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120" windowWidth="27795" windowHeight="12585"/>
  </bookViews>
  <sheets>
    <sheet name="FOTW #938" sheetId="1" r:id="rId1"/>
  </sheets>
  <calcPr calcId="145621"/>
</workbook>
</file>

<file path=xl/calcChain.xml><?xml version="1.0" encoding="utf-8"?>
<calcChain xmlns="http://schemas.openxmlformats.org/spreadsheetml/2006/main">
  <c r="K9" i="1" l="1"/>
  <c r="L9" i="1"/>
  <c r="G28" i="1" l="1"/>
  <c r="F28" i="1"/>
  <c r="G11" i="1"/>
  <c r="F11" i="1"/>
</calcChain>
</file>

<file path=xl/sharedStrings.xml><?xml version="1.0" encoding="utf-8"?>
<sst xmlns="http://schemas.openxmlformats.org/spreadsheetml/2006/main" count="57" uniqueCount="44">
  <si>
    <t>Make</t>
  </si>
  <si>
    <t>Model Year</t>
  </si>
  <si>
    <t>Model</t>
  </si>
  <si>
    <t>BMW</t>
  </si>
  <si>
    <t>Active E</t>
  </si>
  <si>
    <t>Range</t>
  </si>
  <si>
    <t>Nissan</t>
  </si>
  <si>
    <t>Leaf</t>
  </si>
  <si>
    <t>smart</t>
  </si>
  <si>
    <t>Median</t>
  </si>
  <si>
    <t>i3 BEV</t>
  </si>
  <si>
    <t>Chevrolet</t>
  </si>
  <si>
    <t>Spark</t>
  </si>
  <si>
    <t>Volkswagen</t>
  </si>
  <si>
    <t>e-Golf</t>
  </si>
  <si>
    <t>Mitsubishi</t>
  </si>
  <si>
    <t>i-MIEV</t>
  </si>
  <si>
    <t>Leaf (30 kW-hr battery pack)</t>
  </si>
  <si>
    <t>Fiat</t>
  </si>
  <si>
    <t>500e</t>
  </si>
  <si>
    <t>fortwo electric drive coupe</t>
  </si>
  <si>
    <t>fortwo electric drive cabriolet</t>
  </si>
  <si>
    <t>Kia</t>
  </si>
  <si>
    <t>Soul Electric</t>
  </si>
  <si>
    <t>Ford</t>
  </si>
  <si>
    <t>Focus Electric</t>
  </si>
  <si>
    <t>Tesla</t>
  </si>
  <si>
    <t>Model S AWD - 90D</t>
  </si>
  <si>
    <t>Model X AWD - 90D</t>
  </si>
  <si>
    <t>Mercedes-Benz</t>
  </si>
  <si>
    <t>B250e</t>
  </si>
  <si>
    <t>Average</t>
  </si>
  <si>
    <t>Miles</t>
  </si>
  <si>
    <t>EV by Range Model Year, 2011 and 2016</t>
  </si>
  <si>
    <t>MY 2011</t>
  </si>
  <si>
    <t>MY 2016</t>
  </si>
  <si>
    <t>Maximum</t>
  </si>
  <si>
    <t>Minimum</t>
  </si>
  <si>
    <t xml:space="preserve"> battery capacities/body styles, which have shorter ranges.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</si>
  <si>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Median is based on the listed models; some of these AEV models are available with different</t>
    </r>
  </si>
  <si>
    <t xml:space="preserve">http://www.fueleconomy.gov 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</si>
  <si>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 U. S. Department of Energy, FuelEconomy.Gov data, accessed May 19, 2016. </t>
    </r>
  </si>
  <si>
    <t>U.S. Department of Energy, Vehicle Technology Office</t>
  </si>
  <si>
    <t>Fact of the Week # 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</si>
</sst>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Alignmen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/>
    <xf numFmtId="0" fontId="5" fillId="0" borderId="0" xfId="1" applyFont="1" applyAlignment="1">
      <alignment vertical="center"/>
    </xf>
    <xf numFmtId="0" fontId="6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#938'!$K$7:$L$7</c:f>
              <c:strCache>
                <c:ptCount val="2"/>
                <c:pt idx="0">
                  <c:v>MY 2016</c:v>
                </c:pt>
                <c:pt idx="1">
                  <c:v>MY 2011</c:v>
                </c:pt>
              </c:strCache>
            </c:strRef>
          </c:cat>
          <c:val>
            <c:numRef>
              <c:f>'FOTW #938'!$K$8:$L$8</c:f>
              <c:numCache>
                <c:formatCode>General</c:formatCode>
                <c:ptCount val="2"/>
                <c:pt idx="0">
                  <c:v>62</c:v>
                </c:pt>
                <c:pt idx="1">
                  <c:v>63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'FOTW #938'!$K$7:$L$7</c:f>
              <c:strCache>
                <c:ptCount val="2"/>
                <c:pt idx="0">
                  <c:v>MY 2016</c:v>
                </c:pt>
                <c:pt idx="1">
                  <c:v>MY 2011</c:v>
                </c:pt>
              </c:strCache>
            </c:strRef>
          </c:cat>
          <c:val>
            <c:numRef>
              <c:f>'FOTW #938'!$K$9:$L$9</c:f>
              <c:numCache>
                <c:formatCode>General</c:formatCode>
                <c:ptCount val="2"/>
                <c:pt idx="0">
                  <c:v>232</c:v>
                </c:pt>
                <c:pt idx="1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33010048"/>
        <c:axId val="33011584"/>
      </c:barChart>
      <c:catAx>
        <c:axId val="33010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3011584"/>
        <c:crosses val="autoZero"/>
        <c:auto val="1"/>
        <c:lblAlgn val="ctr"/>
        <c:lblOffset val="100"/>
        <c:noMultiLvlLbl val="0"/>
      </c:catAx>
      <c:valAx>
        <c:axId val="33011584"/>
        <c:scaling>
          <c:orientation val="minMax"/>
          <c:max val="325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All-Electric Vehicle Ranges</a:t>
                </a:r>
                <a:r>
                  <a:rPr lang="en-US" baseline="0"/>
                  <a:t> (Miles)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1004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323850</xdr:colOff>
      <xdr:row>4</xdr:row>
      <xdr:rowOff>30479</xdr:rowOff>
    </xdr:from>
    <xdr:to>
      <xdr:col>26</xdr:col>
      <xdr:colOff>0</xdr:colOff>
      <xdr:row>29</xdr:row>
      <xdr:rowOff>1904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0.36649</cdr:x>
      <cdr:y>0.20293</cdr:y>
    </cdr:from>
    <cdr:to>
      <cdr:x>0.42098</cdr:x>
      <cdr:y>0.26143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2225" y="1057276"/>
          <a:ext cx="381000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94</a:t>
          </a:r>
        </a:p>
      </cdr:txBody>
    </cdr:sp>
  </cdr:relSizeAnchor>
  <cdr:relSizeAnchor xmlns:cdr="http://schemas.openxmlformats.org/drawingml/2006/chartDrawing">
    <cdr:from>
      <cdr:x>0.88193</cdr:x>
      <cdr:y>0.63038</cdr:y>
    </cdr:from>
    <cdr:to>
      <cdr:x>0.95005</cdr:x>
      <cdr:y>0.68217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165850" y="3008176"/>
          <a:ext cx="476250" cy="2471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294</a:t>
          </a:r>
        </a:p>
      </cdr:txBody>
    </cdr:sp>
  </cdr:relSizeAnchor>
  <cdr:relSizeAnchor xmlns:cdr="http://schemas.openxmlformats.org/drawingml/2006/chartDrawing">
    <cdr:from>
      <cdr:x>0.27929</cdr:x>
      <cdr:y>0.58765</cdr:y>
    </cdr:from>
    <cdr:to>
      <cdr:x>0.88147</cdr:x>
      <cdr:y>0.72709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52625" y="2809876"/>
          <a:ext cx="4210050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en-US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0.19528</cdr:x>
      <cdr:y>0.06574</cdr:y>
    </cdr:from>
    <cdr:to>
      <cdr:x>0.40736</cdr:x>
      <cdr:y>0.1255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65249" y="314326"/>
          <a:ext cx="1482725" cy="2857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Median = 73.0</a:t>
          </a:r>
        </a:p>
      </cdr:txBody>
    </cdr:sp>
  </cdr:relSizeAnchor>
  <cdr:relSizeAnchor xmlns:cdr="http://schemas.openxmlformats.org/drawingml/2006/chartDrawing">
    <cdr:from>
      <cdr:x>0.22797</cdr:x>
      <cdr:y>0.48074</cdr:y>
    </cdr:from>
    <cdr:to>
      <cdr:x>0.44005</cdr:x>
      <cdr:y>0.5405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593850" y="2298700"/>
          <a:ext cx="1482725" cy="2857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Median = 83.5</a:t>
          </a:r>
        </a:p>
      </cdr:txBody>
    </cdr:sp>
  </cdr:relSizeAnchor>
  <cdr:relSizeAnchor xmlns:cdr="http://schemas.openxmlformats.org/drawingml/2006/chartDrawing">
    <cdr:from>
      <cdr:x>0.30572</cdr:x>
      <cdr:y>0.12141</cdr:y>
    </cdr:from>
    <cdr:to>
      <cdr:x>0.30681</cdr:x>
      <cdr:y>0.35094</cdr:y>
    </cdr:to>
    <cdr:cxnSp macro="">
      <cdr:nvCxnSpPr>
        <cdr:cNvPr id="8" name="Straight Connector 7"/>
        <cdr:cNvCxnSpPr/>
      </cdr:nvCxnSpPr>
      <cdr:spPr>
        <a:xfrm xmlns:a="http://schemas.openxmlformats.org/drawingml/2006/main" flipH="1">
          <a:off x="2137410" y="556261"/>
          <a:ext cx="7620" cy="105156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0.33751</cdr:x>
      <cdr:y>0.53999</cdr:y>
    </cdr:from>
    <cdr:to>
      <cdr:x>0.3386</cdr:x>
      <cdr:y>0.76951</cdr:y>
    </cdr:to>
    <cdr:cxnSp macro="">
      <cdr:nvCxnSpPr>
        <cdr:cNvPr id="9" name="Straight Connector 8"/>
        <cdr:cNvCxnSpPr/>
      </cdr:nvCxnSpPr>
      <cdr:spPr>
        <a:xfrm xmlns:a="http://schemas.openxmlformats.org/drawingml/2006/main" flipH="1">
          <a:off x="2359660" y="2473960"/>
          <a:ext cx="7620" cy="105156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938-august-15-2016-median-all-electric-vehicle-range-grew-73-miles-model-year" TargetMode="External"/><Relationship Id="rId1" Type="http://schemas.openxmlformats.org/officeDocument/2006/relationships/hyperlink" Target="http://www.fueleconomy.go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zoomScaleNormal="100" workbookViewId="0">
      <selection activeCell="D3" sqref="D3"/>
    </sheetView>
  </sheetViews>
  <sheetFormatPr defaultRowHeight="15" x14ac:dyDescent="0.25"/>
  <cols>
    <col min="2" max="2" width="13.5703125" customWidth="1"/>
    <col min="3" max="3" width="14.28515625" customWidth="1"/>
    <col min="4" max="4" width="30.7109375" customWidth="1"/>
    <col min="5" max="6" width="12.28515625" customWidth="1"/>
  </cols>
  <sheetData>
    <row r="1" spans="1:12" ht="15.6" x14ac:dyDescent="0.3">
      <c r="A1" s="25" t="s">
        <v>42</v>
      </c>
    </row>
    <row r="2" spans="1:12" ht="15.75" x14ac:dyDescent="0.25">
      <c r="A2" s="28" t="s">
        <v>43</v>
      </c>
    </row>
    <row r="4" spans="1:12" ht="14.45" x14ac:dyDescent="0.3">
      <c r="B4" s="20" t="s">
        <v>33</v>
      </c>
    </row>
    <row r="5" spans="1:12" thickBot="1" x14ac:dyDescent="0.35">
      <c r="E5" s="26" t="s">
        <v>32</v>
      </c>
      <c r="F5" s="26"/>
      <c r="G5" s="26"/>
    </row>
    <row r="6" spans="1:12" thickBot="1" x14ac:dyDescent="0.35">
      <c r="B6" s="5" t="s">
        <v>1</v>
      </c>
      <c r="C6" s="5" t="s">
        <v>0</v>
      </c>
      <c r="D6" s="5" t="s">
        <v>2</v>
      </c>
      <c r="E6" s="5" t="s">
        <v>5</v>
      </c>
      <c r="F6" s="5" t="s">
        <v>9</v>
      </c>
      <c r="G6" s="5" t="s">
        <v>31</v>
      </c>
    </row>
    <row r="7" spans="1:12" ht="14.45" x14ac:dyDescent="0.3">
      <c r="B7" s="2">
        <v>2011</v>
      </c>
      <c r="C7" s="2" t="s">
        <v>8</v>
      </c>
      <c r="D7" s="2" t="s">
        <v>21</v>
      </c>
      <c r="E7" s="2"/>
      <c r="F7" s="12"/>
      <c r="G7" s="8"/>
      <c r="K7" t="s">
        <v>35</v>
      </c>
      <c r="L7" t="s">
        <v>34</v>
      </c>
    </row>
    <row r="8" spans="1:12" ht="14.45" x14ac:dyDescent="0.3">
      <c r="B8" s="3">
        <v>2011</v>
      </c>
      <c r="C8" s="3" t="s">
        <v>8</v>
      </c>
      <c r="D8" s="3" t="s">
        <v>20</v>
      </c>
      <c r="E8" s="3">
        <v>63</v>
      </c>
      <c r="F8" s="13"/>
      <c r="G8" s="6"/>
      <c r="J8" t="s">
        <v>37</v>
      </c>
      <c r="K8">
        <v>62</v>
      </c>
      <c r="L8">
        <v>63</v>
      </c>
    </row>
    <row r="9" spans="1:12" ht="14.45" x14ac:dyDescent="0.3">
      <c r="B9" s="3">
        <v>2011</v>
      </c>
      <c r="C9" s="3" t="s">
        <v>6</v>
      </c>
      <c r="D9" s="3" t="s">
        <v>7</v>
      </c>
      <c r="E9" s="3">
        <v>73</v>
      </c>
      <c r="F9" s="13"/>
      <c r="G9" s="6"/>
      <c r="K9">
        <f>K10-K8</f>
        <v>232</v>
      </c>
      <c r="L9">
        <f>L10-L8</f>
        <v>31</v>
      </c>
    </row>
    <row r="10" spans="1:12" thickBot="1" x14ac:dyDescent="0.35">
      <c r="B10" s="4">
        <v>2011</v>
      </c>
      <c r="C10" s="4" t="s">
        <v>3</v>
      </c>
      <c r="D10" s="4" t="s">
        <v>4</v>
      </c>
      <c r="E10" s="4">
        <v>94</v>
      </c>
      <c r="F10" s="14"/>
      <c r="G10" s="11"/>
      <c r="J10" t="s">
        <v>36</v>
      </c>
      <c r="K10">
        <v>294</v>
      </c>
      <c r="L10">
        <v>94</v>
      </c>
    </row>
    <row r="11" spans="1:12" ht="14.45" x14ac:dyDescent="0.3">
      <c r="B11" s="1"/>
      <c r="C11" s="1"/>
      <c r="D11" s="1"/>
      <c r="E11" s="1"/>
      <c r="F11" s="16">
        <f>MEDIAN(E7:E10)</f>
        <v>73</v>
      </c>
      <c r="G11" s="16">
        <f>AVERAGE(E7:E10)</f>
        <v>76.666666666666671</v>
      </c>
    </row>
    <row r="12" spans="1:12" ht="14.45" x14ac:dyDescent="0.3">
      <c r="B12" s="1"/>
      <c r="C12" s="1"/>
      <c r="D12" s="1"/>
      <c r="E12" s="1"/>
    </row>
    <row r="13" spans="1:12" ht="14.45" x14ac:dyDescent="0.3"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2" ht="14.45" x14ac:dyDescent="0.3">
      <c r="E14" s="27" t="s">
        <v>32</v>
      </c>
      <c r="F14" s="27"/>
      <c r="G14" s="27"/>
    </row>
    <row r="15" spans="1:12" thickBot="1" x14ac:dyDescent="0.35">
      <c r="B15" s="5" t="s">
        <v>1</v>
      </c>
      <c r="C15" s="5" t="s">
        <v>0</v>
      </c>
      <c r="D15" s="5" t="s">
        <v>2</v>
      </c>
      <c r="E15" s="5" t="s">
        <v>5</v>
      </c>
      <c r="F15" s="5" t="s">
        <v>9</v>
      </c>
      <c r="G15" s="10" t="s">
        <v>31</v>
      </c>
    </row>
    <row r="16" spans="1:12" ht="14.45" x14ac:dyDescent="0.3">
      <c r="B16" s="9">
        <v>2016</v>
      </c>
      <c r="C16" s="9" t="s">
        <v>15</v>
      </c>
      <c r="D16" s="9" t="s">
        <v>16</v>
      </c>
      <c r="E16" s="9">
        <v>62</v>
      </c>
      <c r="F16" s="12"/>
    </row>
    <row r="17" spans="2:7" ht="14.45" x14ac:dyDescent="0.3">
      <c r="B17" s="7">
        <v>2016</v>
      </c>
      <c r="C17" s="7" t="s">
        <v>8</v>
      </c>
      <c r="D17" s="7" t="s">
        <v>20</v>
      </c>
      <c r="E17" s="7">
        <v>68</v>
      </c>
      <c r="F17" s="13"/>
    </row>
    <row r="18" spans="2:7" ht="14.45" x14ac:dyDescent="0.3">
      <c r="B18" s="7">
        <v>2016</v>
      </c>
      <c r="C18" s="7" t="s">
        <v>24</v>
      </c>
      <c r="D18" s="7" t="s">
        <v>25</v>
      </c>
      <c r="E18" s="7">
        <v>76</v>
      </c>
      <c r="F18" s="13"/>
    </row>
    <row r="19" spans="2:7" ht="14.45" x14ac:dyDescent="0.3">
      <c r="B19" s="3">
        <v>2016</v>
      </c>
      <c r="C19" s="3" t="s">
        <v>3</v>
      </c>
      <c r="D19" s="3" t="s">
        <v>10</v>
      </c>
      <c r="E19" s="3">
        <v>81</v>
      </c>
      <c r="F19" s="6"/>
    </row>
    <row r="20" spans="2:7" ht="14.45" x14ac:dyDescent="0.3">
      <c r="B20" s="3">
        <v>2016</v>
      </c>
      <c r="C20" s="3" t="s">
        <v>11</v>
      </c>
      <c r="D20" s="3" t="s">
        <v>12</v>
      </c>
      <c r="E20" s="3">
        <v>82</v>
      </c>
    </row>
    <row r="21" spans="2:7" ht="14.45" x14ac:dyDescent="0.3">
      <c r="B21" s="3">
        <v>2016</v>
      </c>
      <c r="C21" s="3" t="s">
        <v>13</v>
      </c>
      <c r="D21" s="3" t="s">
        <v>14</v>
      </c>
      <c r="E21" s="3">
        <v>83</v>
      </c>
    </row>
    <row r="22" spans="2:7" ht="14.45" x14ac:dyDescent="0.3">
      <c r="B22" s="3">
        <v>2016</v>
      </c>
      <c r="C22" s="7" t="s">
        <v>18</v>
      </c>
      <c r="D22" s="7" t="s">
        <v>19</v>
      </c>
      <c r="E22" s="7">
        <v>84</v>
      </c>
    </row>
    <row r="23" spans="2:7" ht="14.45" x14ac:dyDescent="0.3">
      <c r="B23" s="3">
        <v>2016</v>
      </c>
      <c r="C23" s="7" t="s">
        <v>29</v>
      </c>
      <c r="D23" s="7" t="s">
        <v>30</v>
      </c>
      <c r="E23" s="7">
        <v>87</v>
      </c>
    </row>
    <row r="24" spans="2:7" ht="14.45" x14ac:dyDescent="0.3">
      <c r="B24" s="3">
        <v>2016</v>
      </c>
      <c r="C24" s="7" t="s">
        <v>22</v>
      </c>
      <c r="D24" s="7" t="s">
        <v>23</v>
      </c>
      <c r="E24" s="7">
        <v>93</v>
      </c>
    </row>
    <row r="25" spans="2:7" ht="14.45" x14ac:dyDescent="0.3">
      <c r="B25" s="7">
        <v>2016</v>
      </c>
      <c r="C25" s="7" t="s">
        <v>6</v>
      </c>
      <c r="D25" s="7" t="s">
        <v>17</v>
      </c>
      <c r="E25" s="7">
        <v>107</v>
      </c>
    </row>
    <row r="26" spans="2:7" ht="14.45" x14ac:dyDescent="0.3">
      <c r="B26" s="7">
        <v>2016</v>
      </c>
      <c r="C26" s="7" t="s">
        <v>26</v>
      </c>
      <c r="D26" s="7" t="s">
        <v>28</v>
      </c>
      <c r="E26" s="7">
        <v>257</v>
      </c>
    </row>
    <row r="27" spans="2:7" thickBot="1" x14ac:dyDescent="0.35">
      <c r="B27" s="3">
        <v>2016</v>
      </c>
      <c r="C27" s="7" t="s">
        <v>26</v>
      </c>
      <c r="D27" s="7" t="s">
        <v>27</v>
      </c>
      <c r="E27" s="7">
        <v>294</v>
      </c>
      <c r="G27" s="11"/>
    </row>
    <row r="28" spans="2:7" ht="14.45" x14ac:dyDescent="0.3">
      <c r="B28" s="8"/>
      <c r="C28" s="8"/>
      <c r="D28" s="8"/>
      <c r="E28" s="2"/>
      <c r="F28" s="19">
        <f>MEDIAN(E16:E27)</f>
        <v>83.5</v>
      </c>
      <c r="G28" s="17">
        <f>AVERAGE(E16:E27)</f>
        <v>114.5</v>
      </c>
    </row>
    <row r="29" spans="2:7" ht="14.45" x14ac:dyDescent="0.3">
      <c r="B29" s="1"/>
      <c r="C29" s="1"/>
      <c r="D29" s="1"/>
      <c r="E29" s="1"/>
      <c r="G29" s="16"/>
    </row>
    <row r="30" spans="2:7" ht="14.45" x14ac:dyDescent="0.3">
      <c r="B30" s="21" t="s">
        <v>39</v>
      </c>
      <c r="C30" s="3"/>
      <c r="D30" s="3"/>
      <c r="E30" s="3"/>
      <c r="F30" s="6"/>
      <c r="G30" s="6"/>
    </row>
    <row r="31" spans="2:7" ht="14.45" x14ac:dyDescent="0.3">
      <c r="B31" s="6"/>
      <c r="C31" s="22" t="s">
        <v>38</v>
      </c>
      <c r="D31" s="6"/>
      <c r="E31" s="6"/>
      <c r="F31" s="6"/>
      <c r="G31" s="6"/>
    </row>
    <row r="32" spans="2:7" ht="14.45" x14ac:dyDescent="0.3">
      <c r="B32" s="23" t="s">
        <v>41</v>
      </c>
      <c r="C32" s="6"/>
      <c r="D32" s="6"/>
    </row>
    <row r="33" spans="1:7" ht="14.45" x14ac:dyDescent="0.3">
      <c r="B33" s="18"/>
      <c r="C33" s="24" t="s">
        <v>40</v>
      </c>
      <c r="D33" s="18"/>
      <c r="E33" s="18"/>
      <c r="F33" s="18"/>
      <c r="G33" s="18"/>
    </row>
    <row r="34" spans="1:7" ht="14.45" x14ac:dyDescent="0.3">
      <c r="B34" s="7"/>
      <c r="C34" s="7"/>
      <c r="D34" s="7"/>
      <c r="E34" s="7"/>
      <c r="F34" s="13"/>
      <c r="G34" s="6"/>
    </row>
    <row r="35" spans="1:7" ht="14.45" x14ac:dyDescent="0.3">
      <c r="B35" s="7"/>
      <c r="C35" s="7"/>
      <c r="D35" s="7"/>
      <c r="E35" s="7"/>
      <c r="F35" s="13"/>
      <c r="G35" s="6"/>
    </row>
    <row r="36" spans="1:7" ht="14.45" x14ac:dyDescent="0.3">
      <c r="B36" s="6"/>
      <c r="C36" s="3"/>
      <c r="D36" s="3"/>
      <c r="E36" s="6"/>
      <c r="F36" s="3"/>
      <c r="G36" s="6"/>
    </row>
    <row r="37" spans="1:7" ht="14.45" x14ac:dyDescent="0.3">
      <c r="B37" s="7"/>
      <c r="C37" s="7"/>
      <c r="D37" s="7"/>
      <c r="E37" s="7"/>
      <c r="F37" s="3"/>
      <c r="G37" s="6"/>
    </row>
    <row r="38" spans="1:7" ht="14.45" x14ac:dyDescent="0.3">
      <c r="B38" s="7"/>
      <c r="C38" s="7"/>
      <c r="D38" s="7"/>
      <c r="E38" s="7"/>
      <c r="F38" s="6"/>
      <c r="G38" s="6"/>
    </row>
    <row r="39" spans="1:7" ht="14.45" x14ac:dyDescent="0.3">
      <c r="B39" s="6"/>
      <c r="C39" s="3"/>
      <c r="D39" s="3"/>
      <c r="E39" s="6"/>
      <c r="F39" s="3"/>
      <c r="G39" s="6"/>
    </row>
    <row r="40" spans="1:7" ht="14.45" x14ac:dyDescent="0.3">
      <c r="B40" s="3"/>
      <c r="C40" s="3"/>
      <c r="D40" s="3"/>
      <c r="E40" s="3"/>
      <c r="F40" s="6"/>
      <c r="G40" s="6"/>
    </row>
    <row r="41" spans="1:7" x14ac:dyDescent="0.25">
      <c r="B41" s="3"/>
      <c r="C41" s="3"/>
      <c r="D41" s="3"/>
      <c r="E41" s="3"/>
      <c r="F41" s="6"/>
      <c r="G41" s="6"/>
    </row>
    <row r="42" spans="1:7" x14ac:dyDescent="0.25">
      <c r="B42" s="3"/>
      <c r="C42" s="3"/>
      <c r="D42" s="3"/>
      <c r="E42" s="3"/>
      <c r="F42" s="6"/>
      <c r="G42" s="6"/>
    </row>
    <row r="43" spans="1:7" x14ac:dyDescent="0.25">
      <c r="A43" s="6"/>
      <c r="B43" s="3"/>
      <c r="C43" s="3"/>
      <c r="D43" s="3"/>
      <c r="E43" s="3"/>
      <c r="F43" s="3"/>
      <c r="G43" s="6"/>
    </row>
    <row r="44" spans="1:7" x14ac:dyDescent="0.25">
      <c r="A44" s="6"/>
      <c r="B44" s="3"/>
      <c r="C44" s="7"/>
      <c r="D44" s="7"/>
      <c r="E44" s="7"/>
      <c r="F44" s="6"/>
      <c r="G44" s="6"/>
    </row>
    <row r="45" spans="1:7" x14ac:dyDescent="0.25">
      <c r="A45" s="6"/>
      <c r="B45" s="3"/>
      <c r="C45" s="7"/>
      <c r="D45" s="7"/>
      <c r="E45" s="7"/>
      <c r="F45" s="6"/>
      <c r="G45" s="6"/>
    </row>
    <row r="46" spans="1:7" x14ac:dyDescent="0.25">
      <c r="A46" s="6"/>
      <c r="B46" s="3"/>
      <c r="C46" s="7"/>
      <c r="D46" s="7"/>
      <c r="E46" s="7"/>
      <c r="F46" s="6"/>
      <c r="G46" s="6"/>
    </row>
    <row r="47" spans="1:7" x14ac:dyDescent="0.25">
      <c r="A47" s="6"/>
      <c r="B47" s="7"/>
      <c r="C47" s="7"/>
      <c r="D47" s="7"/>
      <c r="E47" s="7"/>
      <c r="F47" s="6"/>
      <c r="G47" s="6"/>
    </row>
    <row r="48" spans="1:7" x14ac:dyDescent="0.25">
      <c r="A48" s="6"/>
      <c r="B48" s="3"/>
      <c r="C48" s="7"/>
      <c r="D48" s="7"/>
      <c r="E48" s="7"/>
      <c r="F48" s="6"/>
      <c r="G48" s="6"/>
    </row>
    <row r="49" spans="1:7" x14ac:dyDescent="0.25">
      <c r="A49" s="6"/>
      <c r="B49" s="7"/>
      <c r="C49" s="7"/>
      <c r="D49" s="7"/>
      <c r="E49" s="7"/>
      <c r="F49" s="6"/>
      <c r="G49" s="6"/>
    </row>
    <row r="50" spans="1:7" x14ac:dyDescent="0.25">
      <c r="A50" s="6"/>
      <c r="B50" s="7"/>
      <c r="C50" s="7"/>
      <c r="D50" s="7"/>
      <c r="E50" s="7"/>
      <c r="F50" s="6"/>
      <c r="G50" s="6"/>
    </row>
    <row r="51" spans="1:7" x14ac:dyDescent="0.25">
      <c r="A51" s="6"/>
      <c r="B51" s="3"/>
      <c r="C51" s="7"/>
      <c r="D51" s="7"/>
      <c r="E51" s="7"/>
      <c r="F51" s="6"/>
      <c r="G51" s="6"/>
    </row>
    <row r="52" spans="1:7" x14ac:dyDescent="0.25">
      <c r="A52" s="6"/>
      <c r="B52" s="7"/>
      <c r="C52" s="7"/>
      <c r="D52" s="7"/>
      <c r="E52" s="7"/>
      <c r="F52" s="6"/>
      <c r="G52" s="6"/>
    </row>
    <row r="53" spans="1:7" x14ac:dyDescent="0.25">
      <c r="A53" s="6"/>
      <c r="B53" s="3"/>
      <c r="C53" s="7"/>
      <c r="D53" s="7"/>
      <c r="E53" s="7"/>
      <c r="F53" s="6"/>
      <c r="G53" s="6"/>
    </row>
    <row r="54" spans="1:7" x14ac:dyDescent="0.25">
      <c r="A54" s="6"/>
      <c r="B54" s="7"/>
      <c r="C54" s="7"/>
      <c r="D54" s="7"/>
      <c r="E54" s="7"/>
      <c r="F54" s="6"/>
      <c r="G54" s="6"/>
    </row>
    <row r="55" spans="1:7" x14ac:dyDescent="0.25">
      <c r="A55" s="6"/>
      <c r="B55" s="7"/>
      <c r="C55" s="7"/>
      <c r="D55" s="7"/>
      <c r="E55" s="7"/>
      <c r="F55" s="6"/>
      <c r="G55" s="6"/>
    </row>
    <row r="56" spans="1:7" x14ac:dyDescent="0.25">
      <c r="A56" s="6"/>
      <c r="B56" s="7"/>
      <c r="C56" s="7"/>
      <c r="D56" s="7"/>
      <c r="E56" s="7"/>
      <c r="F56" s="6"/>
      <c r="G56" s="6"/>
    </row>
    <row r="57" spans="1:7" x14ac:dyDescent="0.25">
      <c r="A57" s="6"/>
      <c r="B57" s="7"/>
      <c r="C57" s="7"/>
      <c r="D57" s="7"/>
      <c r="E57" s="7"/>
      <c r="F57" s="6"/>
      <c r="G57" s="6"/>
    </row>
    <row r="58" spans="1:7" x14ac:dyDescent="0.25">
      <c r="A58" s="6"/>
      <c r="B58" s="7"/>
      <c r="C58" s="7"/>
      <c r="D58" s="7"/>
      <c r="E58" s="7"/>
      <c r="F58" s="6"/>
      <c r="G58" s="6"/>
    </row>
    <row r="59" spans="1:7" x14ac:dyDescent="0.25">
      <c r="A59" s="6"/>
      <c r="B59" s="7"/>
      <c r="C59" s="7"/>
      <c r="D59" s="7"/>
      <c r="E59" s="7"/>
      <c r="F59" s="6"/>
      <c r="G59" s="6"/>
    </row>
    <row r="60" spans="1:7" x14ac:dyDescent="0.25">
      <c r="A60" s="6"/>
      <c r="B60" s="3"/>
      <c r="C60" s="7"/>
      <c r="D60" s="7"/>
      <c r="E60" s="7"/>
      <c r="F60" s="6"/>
      <c r="G60" s="6"/>
    </row>
    <row r="61" spans="1:7" x14ac:dyDescent="0.25">
      <c r="A61" s="6"/>
      <c r="B61" s="6"/>
      <c r="C61" s="6"/>
      <c r="D61" s="6"/>
      <c r="E61" s="6"/>
      <c r="F61" s="6"/>
      <c r="G61" s="6"/>
    </row>
    <row r="62" spans="1:7" x14ac:dyDescent="0.25">
      <c r="A62" s="6"/>
      <c r="B62" s="6"/>
      <c r="C62" s="6"/>
      <c r="D62" s="6"/>
    </row>
    <row r="63" spans="1:7" x14ac:dyDescent="0.25">
      <c r="A63" s="6"/>
      <c r="B63" s="3"/>
      <c r="C63" s="3"/>
      <c r="D63" s="6"/>
    </row>
    <row r="64" spans="1:7" x14ac:dyDescent="0.25">
      <c r="A64" s="6"/>
      <c r="B64" s="3"/>
      <c r="C64" s="6"/>
      <c r="D64" s="3"/>
    </row>
    <row r="65" spans="1:4" x14ac:dyDescent="0.25">
      <c r="A65" s="6"/>
      <c r="B65" s="3"/>
      <c r="C65" s="3"/>
      <c r="D65" s="3"/>
    </row>
    <row r="66" spans="1:4" x14ac:dyDescent="0.25">
      <c r="A66" s="6"/>
      <c r="B66" s="3"/>
      <c r="C66" s="3"/>
      <c r="D66" s="6"/>
    </row>
    <row r="67" spans="1:4" x14ac:dyDescent="0.25">
      <c r="A67" s="6"/>
      <c r="B67" s="6"/>
      <c r="C67" s="6"/>
      <c r="D67" s="6"/>
    </row>
    <row r="68" spans="1:4" x14ac:dyDescent="0.25">
      <c r="A68" s="6"/>
      <c r="B68" s="6"/>
      <c r="C68" s="6"/>
      <c r="D68" s="6"/>
    </row>
    <row r="69" spans="1:4" x14ac:dyDescent="0.25">
      <c r="A69" s="6"/>
    </row>
    <row r="70" spans="1:4" x14ac:dyDescent="0.25">
      <c r="A70" s="6"/>
    </row>
    <row r="71" spans="1:4" x14ac:dyDescent="0.25">
      <c r="A71" s="6"/>
    </row>
    <row r="72" spans="1:4" x14ac:dyDescent="0.25">
      <c r="A72" s="6"/>
    </row>
    <row r="73" spans="1:4" x14ac:dyDescent="0.25">
      <c r="A73" s="6"/>
    </row>
    <row r="74" spans="1:4" x14ac:dyDescent="0.25">
      <c r="A74" s="6"/>
    </row>
  </sheetData>
  <sortState ref="H14:H38">
    <sortCondition ref="H14"/>
  </sortState>
  <mergeCells count="2">
    <mergeCell ref="E5:G5"/>
    <mergeCell ref="E14:G14"/>
  </mergeCells>
  <hyperlinks>
    <hyperlink ref="C33" r:id="rId1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#938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Breadth of AEV Ranges, MY 2011 and 2016</dc:title>
  <dc:subject>AEV Ranges and AEV Median, MY 2011 and 2016</dc:subject>
  <dc:creator>Oak Ridge National Laboratory</dc:creator>
  <cp:keywords>AEV Ranges and AEV Median, MY 2011 and 2016</cp:keywords>
  <cp:lastModifiedBy>Skonicki, Vicki L.</cp:lastModifiedBy>
  <dcterms:created xsi:type="dcterms:W3CDTF">2016-06-17T19:11:20Z</dcterms:created>
  <dcterms:modified xsi:type="dcterms:W3CDTF">2016-08-09T22:26:46Z</dcterms:modified>
</cp:coreProperties>
</file>