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95F" lockStructure="1"/>
  <bookViews>
    <workbookView xWindow="10245" yWindow="-15" windowWidth="10290" windowHeight="8250" tabRatio="545"/>
  </bookViews>
  <sheets>
    <sheet name="Instructions" sheetId="31" r:id="rId1"/>
    <sheet name="General Info &amp; Test Results" sheetId="1" r:id="rId2"/>
    <sheet name="Setup &amp; Instrumentation" sheetId="27" r:id="rId3"/>
    <sheet name="Photos" sheetId="16" r:id="rId4"/>
    <sheet name="Test Data Inputs" sheetId="30" r:id="rId5"/>
    <sheet name="Comments" sheetId="29" r:id="rId6"/>
    <sheet name="Report Sign-Off Block" sheetId="24" r:id="rId7"/>
    <sheet name="Drop-Downs" sheetId="15" r:id="rId8"/>
    <sheet name="Version Control" sheetId="23" r:id="rId9"/>
  </sheets>
  <definedNames>
    <definedName name="Clear_Conditions_Y_N">'Test Data Inputs'!$D$13</definedName>
    <definedName name="DD_Clear_Conditions_Y_N">'Drop-Downs'!$D$12:$D$13</definedName>
    <definedName name="DD_Integral_Contrast_Y_N">'Drop-Downs'!$F$16:$F$17</definedName>
    <definedName name="DD_Integral_Exit_Y_N">'Drop-Downs'!$D$16:$D$17</definedName>
    <definedName name="DD_Permanently_Fixed_Y_N">'Drop-Downs'!$B$16:$B$17</definedName>
    <definedName name="DD_RechargeableBattery_Y_N">'Drop-Downs'!$B$12:$B$13</definedName>
    <definedName name="Input_Power">'Test Data Inputs'!$D$22</definedName>
    <definedName name="Input_Power_per_Face">'Test Data Inputs'!$D$25</definedName>
    <definedName name="Input_Power_per_Face_rounded">'Test Data Inputs'!$E$25</definedName>
    <definedName name="Integral_Contrast_Y_N">'General Info &amp; Test Results'!$C$39</definedName>
    <definedName name="Integral_Exit_Y_N">'General Info &amp; Test Results'!$C$38</definedName>
    <definedName name="Number_of_Faces">'General Info &amp; Test Results'!$C$35</definedName>
    <definedName name="Permanently_Fixed_Y_N">'General Info &amp; Test Results'!$C$36</definedName>
    <definedName name="_xlnm.Print_Area" localSheetId="1">'General Info &amp; Test Results'!$B$11:$H$41</definedName>
    <definedName name="_xlnm.Print_Area" localSheetId="0">Instructions!$A$1:$D$46</definedName>
    <definedName name="_xlnm.Print_Area" localSheetId="3">Photos!$B$11:$O$159</definedName>
    <definedName name="RechargeableBattery_Y_N">'General Info &amp; Test Results'!$C$33</definedName>
    <definedName name="Z_2A4C6EB9_430A_44F2_86C8_15B50360FC3B_.wvu.PrintArea" localSheetId="0" hidden="1">Instructions!$A$1:$D$46</definedName>
    <definedName name="Z_B3BD5AF3_9A64_4EA7_AE1F_3CC326849B8F_.wvu.PrintArea" localSheetId="0" hidden="1">Instructions!$A$1:$D$46</definedName>
  </definedNames>
  <calcPr calcId="145621"/>
</workbook>
</file>

<file path=xl/calcChain.xml><?xml version="1.0" encoding="utf-8"?>
<calcChain xmlns="http://schemas.openxmlformats.org/spreadsheetml/2006/main">
  <c r="F14" i="1" l="1"/>
  <c r="F13" i="1"/>
  <c r="B7" i="31"/>
  <c r="C6" i="31"/>
  <c r="B6" i="31"/>
  <c r="B5" i="31"/>
  <c r="B4" i="31"/>
  <c r="C3" i="31"/>
  <c r="B3" i="31"/>
  <c r="B2" i="31"/>
  <c r="B8" i="1"/>
  <c r="B7" i="1"/>
  <c r="C6" i="1"/>
  <c r="B6" i="1"/>
  <c r="B5" i="1"/>
  <c r="B4" i="1"/>
  <c r="C3" i="1"/>
  <c r="B3" i="1"/>
  <c r="B2" i="1"/>
  <c r="B8" i="27"/>
  <c r="B7" i="27"/>
  <c r="C6" i="27"/>
  <c r="B6" i="27"/>
  <c r="B5" i="27"/>
  <c r="B4" i="27"/>
  <c r="C3" i="27"/>
  <c r="B3" i="27"/>
  <c r="B2" i="27"/>
  <c r="B8" i="16"/>
  <c r="B7" i="16"/>
  <c r="C6" i="16"/>
  <c r="B6" i="16"/>
  <c r="B5" i="16"/>
  <c r="B4" i="16"/>
  <c r="C3" i="16"/>
  <c r="B3" i="16"/>
  <c r="B2" i="16"/>
  <c r="B8" i="30"/>
  <c r="B7" i="30"/>
  <c r="C6" i="30"/>
  <c r="B6" i="30"/>
  <c r="B5" i="30"/>
  <c r="B4" i="30"/>
  <c r="C3" i="30"/>
  <c r="B3" i="30"/>
  <c r="B2" i="30"/>
  <c r="B8" i="29"/>
  <c r="B7" i="29"/>
  <c r="C6" i="29"/>
  <c r="B6" i="29"/>
  <c r="B5" i="29"/>
  <c r="B4" i="29"/>
  <c r="C3" i="29"/>
  <c r="B3" i="29"/>
  <c r="B2" i="29"/>
  <c r="C6" i="24"/>
  <c r="B8" i="24"/>
  <c r="B7" i="24"/>
  <c r="C6" i="15"/>
  <c r="B8" i="15"/>
  <c r="B7" i="15"/>
  <c r="C8" i="23"/>
  <c r="C8" i="27" s="1"/>
  <c r="C7" i="23"/>
  <c r="C7" i="15" s="1"/>
  <c r="C6" i="23"/>
  <c r="C5" i="23"/>
  <c r="C5" i="1" s="1"/>
  <c r="C4" i="23"/>
  <c r="C4" i="16" s="1"/>
  <c r="C5" i="27" l="1"/>
  <c r="C4" i="31"/>
  <c r="C5" i="16"/>
  <c r="C4" i="1"/>
  <c r="C5" i="30"/>
  <c r="C4" i="27"/>
  <c r="C5" i="31"/>
  <c r="C4" i="15"/>
  <c r="C4" i="24"/>
  <c r="C4" i="30"/>
  <c r="C4" i="29"/>
  <c r="C5" i="29"/>
  <c r="C8" i="1"/>
  <c r="C7" i="31"/>
  <c r="C7" i="1"/>
  <c r="C8" i="15"/>
  <c r="C8" i="24"/>
  <c r="C8" i="29"/>
  <c r="C8" i="30"/>
  <c r="C8" i="16"/>
  <c r="C7" i="27"/>
  <c r="C7" i="16"/>
  <c r="C7" i="30"/>
  <c r="C7" i="29"/>
  <c r="C7" i="24"/>
  <c r="D25" i="30" l="1"/>
  <c r="H26" i="1"/>
  <c r="H25" i="1"/>
  <c r="H24" i="1"/>
  <c r="H23" i="1"/>
  <c r="H22" i="1"/>
  <c r="G26" i="1"/>
  <c r="G25" i="1"/>
  <c r="G24" i="1"/>
  <c r="G23" i="1"/>
  <c r="D15" i="24"/>
  <c r="G22" i="1" s="1"/>
  <c r="B6" i="15" l="1"/>
  <c r="B5" i="15"/>
  <c r="B4" i="15"/>
  <c r="B3" i="15"/>
  <c r="B2" i="15"/>
  <c r="B6" i="24" l="1"/>
  <c r="B5" i="24"/>
  <c r="B4" i="24"/>
  <c r="B3" i="24"/>
  <c r="B2" i="24"/>
  <c r="C3" i="15" l="1"/>
  <c r="C5" i="15"/>
  <c r="C5" i="24"/>
  <c r="C3" i="24"/>
</calcChain>
</file>

<file path=xl/sharedStrings.xml><?xml version="1.0" encoding="utf-8"?>
<sst xmlns="http://schemas.openxmlformats.org/spreadsheetml/2006/main" count="196" uniqueCount="151">
  <si>
    <t>Lab Name:</t>
  </si>
  <si>
    <t>Product Information</t>
  </si>
  <si>
    <t xml:space="preserve">Manufacturer model number: </t>
  </si>
  <si>
    <t>Condition as received:</t>
  </si>
  <si>
    <t>Test Conditions</t>
  </si>
  <si>
    <t>Step 1</t>
  </si>
  <si>
    <t>Step 2</t>
  </si>
  <si>
    <t>Step 3</t>
  </si>
  <si>
    <t>Step 4</t>
  </si>
  <si>
    <t>Step 5</t>
  </si>
  <si>
    <t>Step 6</t>
  </si>
  <si>
    <t xml:space="preserve">     Height</t>
  </si>
  <si>
    <t xml:space="preserve">     Width</t>
  </si>
  <si>
    <t xml:space="preserve">     Depth</t>
  </si>
  <si>
    <t>Outer Dimensions (in)</t>
  </si>
  <si>
    <t>If additional sensors were used, describe placement:</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</si>
  <si>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</si>
  <si>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</si>
  <si>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</si>
  <si>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</si>
  <si>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</si>
  <si>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</si>
  <si>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</si>
  <si>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</si>
  <si>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</si>
  <si>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</si>
  <si>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</si>
  <si>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</si>
  <si>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</si>
  <si>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</si>
  <si>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</si>
  <si>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</si>
  <si>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</si>
  <si>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</si>
  <si>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</si>
  <si>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</si>
  <si>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</si>
  <si>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</si>
  <si>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</si>
  <si>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</si>
  <si>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</si>
  <si>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</si>
  <si>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</si>
  <si>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</si>
  <si>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</si>
  <si>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</si>
  <si>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</si>
  <si>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</si>
  <si>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</si>
  <si>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[MM/DD/YYYY]</t>
  </si>
  <si>
    <t>Instructions</t>
  </si>
  <si>
    <t>Test Information</t>
  </si>
  <si>
    <t>Model #</t>
  </si>
  <si>
    <t>Brand</t>
  </si>
  <si>
    <t>Result</t>
  </si>
  <si>
    <t>Comments</t>
  </si>
  <si>
    <t>Instrument Type</t>
  </si>
  <si>
    <t>Sensor Location</t>
  </si>
  <si>
    <t>Back to Instructions tab</t>
  </si>
  <si>
    <t>Product Characteristics</t>
  </si>
  <si>
    <t>Notes/Comments: (Please clarify any pertinent details, unusual events, etc.)</t>
  </si>
  <si>
    <t>Test Room Ambient Air Temperature</t>
  </si>
  <si>
    <t>Test Data Inputs</t>
  </si>
  <si>
    <t>Yes</t>
  </si>
  <si>
    <t>No</t>
  </si>
  <si>
    <t>Setup (This table should include instrumentation, sensors, and all equipment used during testing)</t>
  </si>
  <si>
    <t>LEGEND</t>
  </si>
  <si>
    <t>Instructions for completing this Workbook</t>
  </si>
  <si>
    <t>STEP:</t>
  </si>
  <si>
    <t>FILL IN INPUT CELLS IN THIS TAB:</t>
  </si>
  <si>
    <t>General Info and Test Results</t>
  </si>
  <si>
    <t>Report Sign-off Block</t>
  </si>
  <si>
    <t>Test Results</t>
  </si>
  <si>
    <t>Template Completion</t>
  </si>
  <si>
    <t>Measurement</t>
  </si>
  <si>
    <t>Does unit have a rechargeable battery?</t>
  </si>
  <si>
    <t>Watts</t>
  </si>
  <si>
    <t>Describe placement of sensors used to measure ambient air temperature:</t>
  </si>
  <si>
    <t>2. FTC EnergyGuide label (if present)</t>
  </si>
  <si>
    <t>°C</t>
  </si>
  <si>
    <t>Measured Test Conditions</t>
  </si>
  <si>
    <t>Required Test Conditions</t>
  </si>
  <si>
    <t>Testing shall be conducted in clear (non-smoke) conditions</t>
  </si>
  <si>
    <r>
      <t xml:space="preserve">All measurements shall be made in a stable ambient air temperature of 25°C </t>
    </r>
    <r>
      <rPr>
        <sz val="11"/>
        <color theme="1"/>
        <rFont val="Calibri"/>
        <family val="2"/>
      </rPr>
      <t>±</t>
    </r>
    <r>
      <rPr>
        <sz val="11"/>
        <color theme="1"/>
        <rFont val="Palatino Linotype"/>
        <family val="1"/>
      </rPr>
      <t xml:space="preserve"> 5°C</t>
    </r>
  </si>
  <si>
    <t>V</t>
  </si>
  <si>
    <r>
      <t xml:space="preserve">All voltages shall be provided within </t>
    </r>
    <r>
      <rPr>
        <sz val="11"/>
        <color theme="1"/>
        <rFont val="Calibri"/>
        <family val="2"/>
      </rPr>
      <t>±</t>
    </r>
    <r>
      <rPr>
        <sz val="8.8000000000000007"/>
        <color theme="1"/>
        <rFont val="Palatino Linotype"/>
        <family val="1"/>
      </rPr>
      <t xml:space="preserve"> </t>
    </r>
    <r>
      <rPr>
        <sz val="11"/>
        <color theme="1"/>
        <rFont val="Palatino Linotype"/>
        <family val="1"/>
      </rPr>
      <t>0.5% by a constant voltage power supply</t>
    </r>
  </si>
  <si>
    <t>hours</t>
  </si>
  <si>
    <t>Prior to input power or photometric measurements, the exit sign model shall be operated at the rated input voltage for a period of 100 hours.  All of the light sources in the sign must produce light throughout the first 100 hours of operation, before any measurements are taken.</t>
  </si>
  <si>
    <t>Is the Test Room considered to have Clear (non-smoke) Conditions?</t>
  </si>
  <si>
    <t>Measurement Requirements</t>
  </si>
  <si>
    <t>The input power fo the exit sign model in its entirety shall be measured with an appropriate True RMS Watt Meter at the rated input voltage which represents normal operation.  For an exit sign model that includes a battery, the battery circuit shall be connected and the battery fully charged before any measurements are made.</t>
  </si>
  <si>
    <t>Input Power Measurement</t>
  </si>
  <si>
    <t>Input Power (entire unit)</t>
  </si>
  <si>
    <t>Rated Input Voltage:</t>
  </si>
  <si>
    <t>Input Power (per face)</t>
  </si>
  <si>
    <t>Watts/Face</t>
  </si>
  <si>
    <t>Test Voltage</t>
  </si>
  <si>
    <t>Duration of Operation from Battery (prior to Input Power Measurement)</t>
  </si>
  <si>
    <t>Duration of Pre-conditioning (prior to Input Power Measurement)</t>
  </si>
  <si>
    <t>Duration of Battery Recharge (prior to Input Power Measurement)</t>
  </si>
  <si>
    <t>Number of faces (an illuminated side of an illuminated exit sign) on unit:</t>
  </si>
  <si>
    <t>Is unit designed to be permanently fixed in place to identify an exit?</t>
  </si>
  <si>
    <t>Provides contrast between the legend, and directional indicators, and the background?</t>
  </si>
  <si>
    <t>Watts/face</t>
  </si>
  <si>
    <r>
      <t>Exit Sign Models with an internal battery shall be operated from the battery for 1</t>
    </r>
    <r>
      <rPr>
        <sz val="11"/>
        <color theme="1"/>
        <rFont val="Calibri"/>
        <family val="2"/>
      </rPr>
      <t>½</t>
    </r>
    <r>
      <rPr>
        <sz val="11"/>
        <color theme="1"/>
        <rFont val="Palatino Linotype"/>
        <family val="1"/>
      </rPr>
      <t xml:space="preserve"> hours, and then recharged for the period specified by the sign manufacturer</t>
    </r>
  </si>
  <si>
    <t xml:space="preserve">10 CFR 431 Subpart L - Illuminated Exit Signs </t>
  </si>
  <si>
    <t>Illuminates the legend "EXIT" and any directional indicators?</t>
  </si>
  <si>
    <t>Instructions and table of contents</t>
  </si>
  <si>
    <t>Tab</t>
  </si>
  <si>
    <t>Contents</t>
  </si>
  <si>
    <t>Lab information, product information and test results</t>
  </si>
  <si>
    <t>Instrumentation requirements and space for sensor placement descriptions</t>
  </si>
  <si>
    <t>Inputs for photographs</t>
  </si>
  <si>
    <t>Measurement inputs</t>
  </si>
  <si>
    <t>Inputs for report template user to provide comments</t>
  </si>
  <si>
    <t>Report review history</t>
  </si>
  <si>
    <t>Drop-downs used</t>
  </si>
  <si>
    <t>Revision history</t>
  </si>
  <si>
    <t>Drop-Downs</t>
  </si>
  <si>
    <t>Provided data</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</si>
  <si>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</si>
  <si>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</si>
  <si>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</si>
  <si>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DD_RechargeableBattery_Y_N</t>
  </si>
  <si>
    <t>DD_Permanently_Fixed_Y_N</t>
  </si>
  <si>
    <t>Does the unit consist of an electrically powered integral light source that:</t>
  </si>
  <si>
    <t>DD_Integral_Exit_Y_N</t>
  </si>
  <si>
    <t>DD_Integral_Contrast_Y_N</t>
  </si>
  <si>
    <t>DD_Clear_Conditions_Y_N</t>
  </si>
  <si>
    <t xml:space="preserve">Test Report Sign-Off Block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</si>
  <si>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</si>
  <si>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</si>
  <si>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Report Review by Test Lab</t>
  </si>
  <si>
    <t>Report Review by DOE</t>
  </si>
  <si>
    <t>DOE</t>
  </si>
  <si>
    <r>
      <rPr>
        <b/>
        <i/>
        <sz val="11"/>
        <color rgb="FFFF0000"/>
        <rFont val="Palatino Linotype"/>
        <family val="1"/>
      </rPr>
      <t>NOTE: This is only a copy</t>
    </r>
    <r>
      <rPr>
        <i/>
        <sz val="11"/>
        <color rgb="FFFF0000"/>
        <rFont val="Palatino Linotype"/>
        <family val="1"/>
      </rPr>
      <t>; sign off is done in the Report Sign-Off Block tab</t>
    </r>
  </si>
  <si>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</si>
  <si>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</si>
  <si>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4. Exact placement of all sensors on, in, or around the device</t>
  </si>
  <si>
    <t>5. Additional photos (if necessary)</t>
  </si>
  <si>
    <t>3. Photos of test unit from all sides (including photo of control panel, if applicable)</t>
  </si>
  <si>
    <t>Tabs</t>
  </si>
  <si>
    <t>Tabs with input cells</t>
  </si>
  <si>
    <t>Cells</t>
  </si>
  <si>
    <t>Auto-populated cell</t>
  </si>
  <si>
    <t>Test Report Template Name:</t>
  </si>
  <si>
    <t xml:space="preserve">Latest Template Revision: </t>
  </si>
  <si>
    <t xml:space="preserve">Illuminated Exit Signs  </t>
  </si>
  <si>
    <t>Calculated Result (unrounded)</t>
  </si>
  <si>
    <t>Calculated Result
(rounded per significant figures conventions and instrumentation resolution)</t>
  </si>
  <si>
    <t>v1.1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</si>
</sst>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1"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b/>
      <sz val="12"/>
      <color theme="1"/>
      <name val="Palatino Linotype"/>
      <family val="1"/>
    </font>
    <font>
      <sz val="11"/>
      <color rgb="FF000000"/>
      <name val="Palatino Linotype"/>
      <family val="2"/>
    </font>
    <font>
      <b/>
      <sz val="11"/>
      <color theme="1"/>
      <name val="Palatino Linotype"/>
      <family val="2"/>
    </font>
    <font>
      <sz val="11"/>
      <color theme="1"/>
      <name val="Calibri"/>
      <family val="2"/>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sz val="12"/>
      <name val="Palatino Linotype"/>
      <family val="1"/>
    </font>
    <font>
      <sz val="8.8000000000000007"/>
      <color theme="1"/>
      <name val="Palatino Linotype"/>
      <family val="1"/>
    </font>
    <font>
      <u/>
      <sz val="12"/>
      <color theme="10"/>
      <name val="Palatino Linotype"/>
      <family val="1"/>
    </font>
    <font>
      <b/>
      <sz val="14"/>
      <color theme="1"/>
      <name val="Palatino Linotype"/>
      <family val="1"/>
    </font>
    <font>
      <b/>
      <sz val="12"/>
      <color theme="0"/>
      <name val="Palatino Linotype"/>
      <family val="1"/>
    </font>
    <font>
      <i/>
      <sz val="11"/>
      <color rgb="FFFF0000"/>
      <name val="Palatino Linotype"/>
      <family val="1"/>
    </font>
    <font>
      <b/>
      <i/>
      <sz val="11"/>
      <color rgb="FFFF0000"/>
      <name val="Palatino Linotype"/>
      <family val="1"/>
    </font>
  </fonts>
  <fills count="21">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theme="0" tint="-0.249977111117893"/>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indexed="64"/>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14996795556505021"/>
      </top>
      <bottom/>
      <diagonal/>
    </border>
    <border>
      <left style="thin">
        <color indexed="64"/>
      </left>
      <right style="thin">
        <color indexed="64"/>
      </right>
      <top/>
      <bottom/>
      <diagonal/>
    </border>
    <border>
      <left/>
      <right style="thin">
        <color indexed="64"/>
      </right>
      <top style="thin">
        <color theme="0" tint="-0.14996795556505021"/>
      </top>
      <bottom/>
      <diagonal/>
    </border>
    <border>
      <left/>
      <right style="thin">
        <color indexed="64"/>
      </right>
      <top/>
      <bottom style="thin">
        <color theme="0" tint="-0.14996795556505021"/>
      </bottom>
      <diagonal/>
    </border>
  </borders>
  <cellStyleXfs count="26">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7" borderId="0" applyNumberFormat="0" applyBorder="0" applyProtection="0">
      <alignment horizontal="left" vertical="center"/>
    </xf>
    <xf numFmtId="0" fontId="11" fillId="8" borderId="1">
      <alignment horizontal="center" vertical="center"/>
    </xf>
    <xf numFmtId="0" fontId="12" fillId="9" borderId="1" applyNumberFormat="0" applyAlignment="0" applyProtection="0"/>
    <xf numFmtId="0" fontId="8" fillId="0" borderId="1">
      <alignment horizontal="center"/>
    </xf>
    <xf numFmtId="0" fontId="13" fillId="10" borderId="0" applyNumberFormat="0" applyAlignment="0" applyProtection="0"/>
    <xf numFmtId="0" fontId="8" fillId="0" borderId="1">
      <alignment horizontal="center" vertical="center"/>
    </xf>
    <xf numFmtId="0" fontId="14" fillId="11" borderId="1" applyNumberFormat="0" applyProtection="0">
      <alignment horizontal="center" vertical="center"/>
    </xf>
    <xf numFmtId="0" fontId="15" fillId="12" borderId="1" applyNumberFormat="0" applyProtection="0">
      <alignment horizontal="center" vertical="center"/>
    </xf>
    <xf numFmtId="0" fontId="16" fillId="5" borderId="0"/>
    <xf numFmtId="0" fontId="10" fillId="0" borderId="0"/>
    <xf numFmtId="0" fontId="10" fillId="0" borderId="20">
      <alignment horizontal="center" vertical="center" wrapText="1"/>
    </xf>
    <xf numFmtId="0" fontId="12" fillId="11"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2" fillId="14" borderId="0" applyNumberFormat="0" applyBorder="0" applyAlignment="0" applyProtection="0"/>
    <xf numFmtId="0" fontId="33" fillId="13" borderId="0" applyNumberFormat="0" applyBorder="0" applyAlignment="0" applyProtection="0"/>
  </cellStyleXfs>
  <cellXfs count="333">
    <xf numFmtId="0" fontId="0" fillId="0" borderId="0" xfId="0"/>
    <xf numFmtId="0" fontId="6" fillId="0" borderId="0" xfId="6"/>
    <xf numFmtId="0" fontId="8" fillId="0" borderId="0" xfId="6" applyFont="1"/>
    <xf numFmtId="0" fontId="6" fillId="0" borderId="0" xfId="6" applyBorder="1"/>
    <xf numFmtId="0" fontId="8" fillId="0" borderId="8" xfId="0" applyFont="1" applyBorder="1"/>
    <xf numFmtId="0" fontId="8" fillId="0" borderId="0" xfId="0" applyFont="1"/>
    <xf numFmtId="0" fontId="8" fillId="0" borderId="12"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17" fillId="0" borderId="0" xfId="0" applyFont="1" applyFill="1" applyBorder="1"/>
    <xf numFmtId="0" fontId="16" fillId="0" borderId="0" xfId="0" applyFont="1" applyFill="1" applyBorder="1" applyAlignment="1">
      <alignment horizontal="left"/>
    </xf>
    <xf numFmtId="0" fontId="8" fillId="0" borderId="6" xfId="0" applyFont="1" applyBorder="1"/>
    <xf numFmtId="0" fontId="8" fillId="0" borderId="7" xfId="0" applyFont="1" applyBorder="1"/>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0" borderId="0" xfId="0" applyFont="1" applyBorder="1" applyAlignment="1">
      <alignment horizontal="right"/>
    </xf>
    <xf numFmtId="0" fontId="8" fillId="2" borderId="0" xfId="0" applyFont="1" applyFill="1"/>
    <xf numFmtId="0" fontId="8" fillId="5" borderId="0" xfId="0" applyFont="1" applyFill="1"/>
    <xf numFmtId="0" fontId="8" fillId="5" borderId="0" xfId="0" applyFont="1" applyFill="1" applyBorder="1"/>
    <xf numFmtId="0" fontId="6" fillId="5" borderId="0" xfId="6" applyFont="1" applyFill="1"/>
    <xf numFmtId="0" fontId="6" fillId="5" borderId="0" xfId="6" applyNumberFormat="1" applyFont="1" applyFill="1"/>
    <xf numFmtId="14" fontId="6" fillId="5" borderId="0" xfId="6" applyNumberFormat="1" applyFont="1" applyFill="1"/>
    <xf numFmtId="0" fontId="6" fillId="5" borderId="0" xfId="6" applyFill="1"/>
    <xf numFmtId="0" fontId="8" fillId="5" borderId="0" xfId="6" applyFont="1" applyFill="1"/>
    <xf numFmtId="0" fontId="28" fillId="0" borderId="0" xfId="0" applyFont="1" applyAlignment="1">
      <alignment vertical="center"/>
    </xf>
    <xf numFmtId="0" fontId="0" fillId="0" borderId="0" xfId="0" applyAlignment="1">
      <alignment vertical="center"/>
    </xf>
    <xf numFmtId="0" fontId="0" fillId="5" borderId="0" xfId="0" applyFill="1" applyAlignment="1">
      <alignment vertical="center"/>
    </xf>
    <xf numFmtId="0" fontId="29" fillId="0" borderId="0" xfId="0" applyFont="1" applyAlignment="1">
      <alignment vertical="center"/>
    </xf>
    <xf numFmtId="0" fontId="0" fillId="0" borderId="0" xfId="0" applyBorder="1" applyAlignment="1">
      <alignment vertical="center"/>
    </xf>
    <xf numFmtId="0" fontId="0" fillId="5" borderId="0" xfId="0" applyFill="1" applyBorder="1" applyAlignment="1">
      <alignment vertical="center"/>
    </xf>
    <xf numFmtId="0" fontId="17" fillId="0" borderId="0" xfId="0" applyFont="1" applyBorder="1" applyAlignment="1">
      <alignment vertical="center"/>
    </xf>
    <xf numFmtId="0" fontId="8" fillId="0" borderId="0" xfId="6" applyFont="1" applyBorder="1" applyAlignment="1">
      <alignment vertical="center" wrapText="1"/>
    </xf>
    <xf numFmtId="0" fontId="17" fillId="0" borderId="0" xfId="6" applyFont="1" applyFill="1"/>
    <xf numFmtId="0" fontId="17" fillId="0" borderId="34" xfId="0" applyFont="1" applyBorder="1" applyAlignment="1">
      <alignment horizontal="center" vertical="center"/>
    </xf>
    <xf numFmtId="14" fontId="6" fillId="0" borderId="35" xfId="6" applyNumberFormat="1" applyFont="1" applyBorder="1" applyAlignment="1">
      <alignment horizontal="center" wrapText="1"/>
    </xf>
    <xf numFmtId="0" fontId="17" fillId="0" borderId="36" xfId="0" applyFont="1" applyBorder="1" applyAlignment="1">
      <alignment horizontal="center" vertical="center"/>
    </xf>
    <xf numFmtId="14" fontId="6" fillId="0" borderId="37" xfId="6" applyNumberFormat="1" applyFont="1" applyBorder="1" applyAlignment="1">
      <alignment horizontal="center" wrapText="1"/>
    </xf>
    <xf numFmtId="0" fontId="17" fillId="0" borderId="38" xfId="0" applyFont="1" applyBorder="1" applyAlignment="1">
      <alignment horizontal="center" vertical="center"/>
    </xf>
    <xf numFmtId="14" fontId="6" fillId="0" borderId="39" xfId="6" applyNumberFormat="1" applyFont="1" applyBorder="1" applyAlignment="1">
      <alignment horizontal="center" wrapText="1"/>
    </xf>
    <xf numFmtId="0" fontId="8" fillId="0" borderId="34" xfId="6" applyFont="1" applyBorder="1" applyProtection="1"/>
    <xf numFmtId="0" fontId="17" fillId="0" borderId="34" xfId="6" applyFont="1" applyBorder="1" applyProtection="1"/>
    <xf numFmtId="0" fontId="17" fillId="0" borderId="36" xfId="6" applyFont="1" applyBorder="1" applyProtection="1"/>
    <xf numFmtId="0" fontId="8" fillId="0" borderId="38" xfId="6" applyFont="1" applyBorder="1" applyProtection="1"/>
    <xf numFmtId="0" fontId="25" fillId="0" borderId="45" xfId="6" applyFont="1" applyBorder="1" applyAlignment="1">
      <alignment horizontal="left"/>
    </xf>
    <xf numFmtId="14" fontId="6" fillId="0" borderId="45" xfId="6" applyNumberFormat="1" applyFont="1" applyBorder="1" applyAlignment="1">
      <alignment horizontal="left"/>
    </xf>
    <xf numFmtId="14" fontId="8" fillId="0" borderId="45" xfId="6" applyNumberFormat="1" applyFont="1" applyBorder="1" applyAlignment="1">
      <alignment horizontal="left"/>
    </xf>
    <xf numFmtId="14" fontId="6" fillId="0" borderId="44" xfId="6" applyNumberFormat="1" applyFont="1" applyBorder="1" applyAlignment="1">
      <alignment horizontal="left"/>
    </xf>
    <xf numFmtId="14" fontId="8" fillId="0" borderId="44" xfId="6" applyNumberFormat="1" applyFont="1" applyBorder="1" applyAlignment="1">
      <alignment horizontal="left"/>
    </xf>
    <xf numFmtId="0" fontId="6" fillId="0" borderId="46" xfId="6" applyFont="1" applyBorder="1"/>
    <xf numFmtId="0" fontId="6" fillId="0" borderId="46" xfId="6" applyNumberFormat="1" applyFont="1" applyBorder="1"/>
    <xf numFmtId="0" fontId="6" fillId="0" borderId="47" xfId="6" applyFont="1" applyBorder="1"/>
    <xf numFmtId="0" fontId="8" fillId="0" borderId="46" xfId="6" applyFont="1" applyBorder="1"/>
    <xf numFmtId="0" fontId="8" fillId="0" borderId="47" xfId="6" applyFont="1" applyBorder="1"/>
    <xf numFmtId="0" fontId="6" fillId="0" borderId="46" xfId="6" applyNumberFormat="1" applyBorder="1"/>
    <xf numFmtId="0" fontId="6" fillId="0" borderId="48" xfId="6" applyFont="1" applyBorder="1"/>
    <xf numFmtId="0" fontId="22" fillId="7" borderId="41" xfId="7" applyFont="1" applyBorder="1">
      <alignment horizontal="left" vertical="center"/>
    </xf>
    <xf numFmtId="0" fontId="10" fillId="0" borderId="7" xfId="6" applyFont="1" applyBorder="1" applyAlignment="1">
      <alignment horizontal="center"/>
    </xf>
    <xf numFmtId="0" fontId="22" fillId="7" borderId="42" xfId="7" applyFont="1" applyBorder="1">
      <alignment horizontal="left" vertical="center"/>
    </xf>
    <xf numFmtId="0" fontId="22" fillId="7" borderId="51" xfId="7" applyFont="1" applyBorder="1">
      <alignment horizontal="left" vertical="center"/>
    </xf>
    <xf numFmtId="0" fontId="9" fillId="0" borderId="49" xfId="6" applyFont="1" applyBorder="1" applyAlignment="1">
      <alignment horizontal="left" wrapText="1"/>
    </xf>
    <xf numFmtId="0" fontId="8" fillId="0" borderId="0" xfId="0" applyFont="1" applyAlignment="1">
      <alignment horizontal="left" vertical="center" wrapText="1"/>
    </xf>
    <xf numFmtId="0" fontId="17" fillId="0" borderId="24" xfId="0" applyFont="1" applyBorder="1" applyAlignment="1">
      <alignment horizontal="left" vertical="center" wrapText="1"/>
    </xf>
    <xf numFmtId="0" fontId="17" fillId="0" borderId="31" xfId="0" applyFont="1" applyBorder="1" applyAlignment="1">
      <alignment horizontal="left" vertical="center" wrapText="1"/>
    </xf>
    <xf numFmtId="0" fontId="34" fillId="7" borderId="41" xfId="7" applyFont="1" applyBorder="1" applyAlignment="1">
      <alignment horizontal="left" vertical="center" wrapText="1"/>
    </xf>
    <xf numFmtId="0" fontId="34" fillId="7" borderId="51" xfId="7" quotePrefix="1" applyFont="1" applyBorder="1" applyAlignment="1">
      <alignment horizontal="left" vertical="center" wrapText="1"/>
    </xf>
    <xf numFmtId="0" fontId="34" fillId="7" borderId="42" xfId="7" applyFont="1" applyBorder="1" applyAlignment="1">
      <alignment horizontal="left" vertical="center" wrapText="1"/>
    </xf>
    <xf numFmtId="0" fontId="24" fillId="0" borderId="52" xfId="17" applyFont="1" applyBorder="1" applyAlignment="1">
      <alignment horizontal="center" vertical="center" wrapText="1"/>
    </xf>
    <xf numFmtId="0" fontId="24" fillId="0" borderId="7" xfId="17" applyFont="1" applyBorder="1" applyAlignment="1">
      <alignment horizontal="center" vertical="center" wrapText="1"/>
    </xf>
    <xf numFmtId="0" fontId="24" fillId="0" borderId="27" xfId="17" applyFont="1" applyBorder="1" applyAlignment="1">
      <alignment horizontal="center" vertical="center" wrapText="1"/>
    </xf>
    <xf numFmtId="0" fontId="10" fillId="0" borderId="52" xfId="6" applyFont="1" applyFill="1" applyBorder="1" applyAlignment="1">
      <alignment horizontal="center"/>
    </xf>
    <xf numFmtId="0" fontId="10" fillId="0" borderId="7" xfId="6" applyFont="1" applyFill="1" applyBorder="1" applyAlignment="1">
      <alignment horizontal="center"/>
    </xf>
    <xf numFmtId="0" fontId="10" fillId="0" borderId="27" xfId="6" applyFont="1" applyFill="1" applyBorder="1" applyAlignment="1">
      <alignment horizontal="center"/>
    </xf>
    <xf numFmtId="0" fontId="26" fillId="0" borderId="52" xfId="6" applyFont="1" applyBorder="1" applyAlignment="1">
      <alignment horizontal="center"/>
    </xf>
    <xf numFmtId="0" fontId="26" fillId="0" borderId="27" xfId="6" applyFont="1" applyBorder="1" applyAlignment="1">
      <alignment horizontal="center"/>
    </xf>
    <xf numFmtId="0" fontId="31" fillId="2" borderId="8" xfId="7" applyFont="1" applyFill="1" applyBorder="1" applyAlignment="1">
      <alignment horizontal="center" vertical="center"/>
    </xf>
    <xf numFmtId="0" fontId="31" fillId="2" borderId="29" xfId="7" applyFont="1" applyFill="1" applyBorder="1" applyAlignment="1">
      <alignment horizontal="center" vertical="center"/>
    </xf>
    <xf numFmtId="0" fontId="17" fillId="0" borderId="54" xfId="7" applyFont="1" applyFill="1" applyBorder="1" applyAlignment="1">
      <alignment horizontal="left" vertical="center" wrapText="1"/>
    </xf>
    <xf numFmtId="0" fontId="17" fillId="0" borderId="25" xfId="7" applyFont="1" applyFill="1" applyBorder="1" applyAlignment="1">
      <alignment horizontal="left" vertical="center" wrapText="1"/>
    </xf>
    <xf numFmtId="0" fontId="8" fillId="0" borderId="48" xfId="6" applyFont="1" applyBorder="1" applyAlignment="1">
      <alignment vertical="center"/>
    </xf>
    <xf numFmtId="0" fontId="8" fillId="0" borderId="0" xfId="0" applyFont="1" applyAlignment="1">
      <alignment vertical="center" wrapText="1"/>
    </xf>
    <xf numFmtId="0" fontId="8" fillId="5" borderId="0" xfId="0" applyFont="1" applyFill="1" applyAlignment="1">
      <alignment vertical="center" wrapText="1"/>
    </xf>
    <xf numFmtId="0" fontId="23" fillId="0" borderId="0" xfId="0" applyFont="1" applyAlignment="1">
      <alignment vertical="center" wrapText="1"/>
    </xf>
    <xf numFmtId="0" fontId="8" fillId="0" borderId="8" xfId="6" applyFont="1" applyBorder="1" applyAlignment="1">
      <alignmen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6" applyFont="1" applyFill="1" applyBorder="1" applyAlignment="1">
      <alignment vertical="center" wrapText="1"/>
    </xf>
    <xf numFmtId="165" fontId="17" fillId="0" borderId="34" xfId="0" applyNumberFormat="1" applyFont="1" applyBorder="1" applyAlignment="1">
      <alignment horizontal="center" vertical="center"/>
    </xf>
    <xf numFmtId="165" fontId="6" fillId="0" borderId="0" xfId="6" applyNumberFormat="1" applyFont="1"/>
    <xf numFmtId="165" fontId="6" fillId="0" borderId="0" xfId="6" applyNumberFormat="1"/>
    <xf numFmtId="165" fontId="8" fillId="0" borderId="0" xfId="6"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0" fontId="8" fillId="0" borderId="19" xfId="0" applyFont="1" applyBorder="1" applyAlignment="1" applyProtection="1">
      <alignment horizontal="left" vertical="center"/>
    </xf>
    <xf numFmtId="0" fontId="8" fillId="0" borderId="9"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xf>
    <xf numFmtId="0" fontId="8" fillId="0" borderId="10" xfId="0" applyFont="1" applyFill="1" applyBorder="1" applyAlignment="1" applyProtection="1">
      <alignment horizontal="left" vertical="center" wrapText="1"/>
    </xf>
    <xf numFmtId="0" fontId="8" fillId="0" borderId="33" xfId="0" applyFont="1" applyBorder="1" applyAlignment="1" applyProtection="1">
      <alignment vertical="center"/>
    </xf>
    <xf numFmtId="0" fontId="8" fillId="0" borderId="58" xfId="0" applyFont="1" applyBorder="1" applyAlignment="1" applyProtection="1">
      <alignment vertical="center"/>
    </xf>
    <xf numFmtId="0" fontId="20" fillId="0" borderId="19" xfId="0" applyFont="1" applyBorder="1" applyAlignment="1">
      <alignment horizontal="left" vertical="center" wrapText="1"/>
    </xf>
    <xf numFmtId="0" fontId="20" fillId="0" borderId="18" xfId="0" applyFont="1" applyBorder="1" applyAlignment="1">
      <alignment horizontal="left" vertical="center" wrapText="1"/>
    </xf>
    <xf numFmtId="0" fontId="8" fillId="0" borderId="19" xfId="0" applyFont="1" applyBorder="1" applyAlignment="1" applyProtection="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17" fillId="0" borderId="62" xfId="0" applyFont="1" applyBorder="1" applyAlignment="1">
      <alignment horizontal="left" vertical="center" wrapText="1" indent="2"/>
    </xf>
    <xf numFmtId="0" fontId="17" fillId="0" borderId="63" xfId="0" applyFont="1" applyBorder="1" applyAlignment="1">
      <alignment horizontal="left" vertical="center" wrapText="1" indent="2"/>
    </xf>
    <xf numFmtId="0" fontId="8" fillId="0" borderId="0" xfId="0" applyFont="1" applyBorder="1" applyAlignment="1">
      <alignment horizontal="left" vertical="center"/>
    </xf>
    <xf numFmtId="0" fontId="17" fillId="0" borderId="64" xfId="0" applyFont="1" applyBorder="1" applyAlignment="1">
      <alignment horizontal="left" vertical="center" wrapText="1"/>
    </xf>
    <xf numFmtId="0" fontId="10" fillId="0" borderId="55" xfId="0" applyFont="1" applyFill="1" applyBorder="1" applyAlignment="1" applyProtection="1">
      <alignment horizontal="center" vertical="center"/>
    </xf>
    <xf numFmtId="0" fontId="23" fillId="2" borderId="0" xfId="0" applyFont="1" applyFill="1" applyAlignment="1" applyProtection="1">
      <alignment vertical="center"/>
    </xf>
    <xf numFmtId="0" fontId="24" fillId="2" borderId="0" xfId="0" applyFont="1" applyFill="1" applyAlignment="1" applyProtection="1">
      <alignment vertical="center"/>
    </xf>
    <xf numFmtId="0" fontId="8" fillId="0" borderId="19" xfId="0" applyNumberFormat="1"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23" fillId="5" borderId="0" xfId="0" applyFont="1" applyFill="1" applyAlignment="1" applyProtection="1">
      <alignment vertical="center"/>
    </xf>
    <xf numFmtId="0" fontId="23" fillId="2" borderId="0" xfId="0" applyFont="1" applyFill="1" applyAlignment="1">
      <alignment vertical="center"/>
    </xf>
    <xf numFmtId="0" fontId="36" fillId="0" borderId="0" xfId="1" applyFont="1" applyAlignment="1" applyProtection="1">
      <protection locked="0"/>
    </xf>
    <xf numFmtId="0" fontId="36" fillId="0" borderId="0" xfId="19" applyFont="1" applyAlignment="1" applyProtection="1">
      <alignment horizontal="left" vertical="center"/>
      <protection locked="0"/>
    </xf>
    <xf numFmtId="0" fontId="8" fillId="0" borderId="46" xfId="6" applyFont="1" applyBorder="1" applyAlignment="1">
      <alignment horizontal="left" vertical="center"/>
    </xf>
    <xf numFmtId="165" fontId="17" fillId="0" borderId="65" xfId="0" applyNumberFormat="1" applyFont="1" applyBorder="1" applyAlignment="1">
      <alignment horizontal="center" vertical="center"/>
    </xf>
    <xf numFmtId="14" fontId="6" fillId="0" borderId="66" xfId="6" applyNumberFormat="1" applyFont="1" applyBorder="1" applyAlignment="1">
      <alignment horizontal="center" wrapText="1"/>
    </xf>
    <xf numFmtId="0" fontId="21" fillId="0" borderId="0" xfId="1" applyFont="1" applyAlignment="1" applyProtection="1"/>
    <xf numFmtId="0" fontId="8" fillId="0" borderId="70" xfId="6" applyFont="1" applyBorder="1" applyAlignment="1">
      <alignment vertical="center"/>
    </xf>
    <xf numFmtId="0" fontId="10" fillId="0" borderId="52" xfId="6" applyFont="1" applyBorder="1" applyAlignment="1">
      <alignment horizontal="center" vertical="center"/>
    </xf>
    <xf numFmtId="0" fontId="10" fillId="0" borderId="27" xfId="6" applyFont="1" applyBorder="1" applyAlignment="1">
      <alignment horizontal="center" vertical="center"/>
    </xf>
    <xf numFmtId="0" fontId="8" fillId="0" borderId="71" xfId="6" applyFont="1" applyBorder="1" applyAlignment="1">
      <alignment vertical="center"/>
    </xf>
    <xf numFmtId="0" fontId="17" fillId="0" borderId="71" xfId="6" applyFont="1" applyBorder="1" applyAlignment="1">
      <alignment vertical="center"/>
    </xf>
    <xf numFmtId="0" fontId="17" fillId="0" borderId="72" xfId="6" applyFont="1" applyBorder="1" applyAlignment="1">
      <alignment vertical="center"/>
    </xf>
    <xf numFmtId="0" fontId="17" fillId="0" borderId="24" xfId="0" applyFont="1" applyBorder="1" applyAlignment="1">
      <alignment horizontal="left" vertical="center"/>
    </xf>
    <xf numFmtId="0" fontId="21" fillId="0" borderId="73" xfId="1" applyFont="1" applyBorder="1" applyAlignment="1" applyProtection="1">
      <protection locked="0"/>
    </xf>
    <xf numFmtId="0" fontId="17" fillId="0" borderId="31" xfId="0" applyFont="1" applyBorder="1" applyAlignment="1">
      <alignment horizontal="left" vertical="center"/>
    </xf>
    <xf numFmtId="0" fontId="21" fillId="0" borderId="74" xfId="1" applyFont="1" applyBorder="1" applyAlignment="1" applyProtection="1">
      <alignment vertical="center"/>
      <protection locked="0"/>
    </xf>
    <xf numFmtId="0" fontId="8" fillId="0" borderId="75" xfId="0" applyFont="1" applyBorder="1" applyAlignment="1">
      <alignment vertical="center"/>
    </xf>
    <xf numFmtId="0" fontId="21" fillId="0" borderId="76" xfId="1" applyFont="1" applyBorder="1" applyAlignment="1" applyProtection="1">
      <protection locked="0"/>
    </xf>
    <xf numFmtId="0" fontId="7" fillId="2" borderId="13" xfId="7" applyFill="1" applyBorder="1" applyAlignment="1">
      <alignment horizontal="left" vertical="center"/>
    </xf>
    <xf numFmtId="0" fontId="7" fillId="2" borderId="77" xfId="7" applyFill="1" applyBorder="1" applyAlignment="1">
      <alignment horizontal="left" vertical="center"/>
    </xf>
    <xf numFmtId="0" fontId="8" fillId="0" borderId="67" xfId="6" applyFont="1" applyBorder="1" applyAlignment="1">
      <alignment horizontal="left"/>
    </xf>
    <xf numFmtId="0" fontId="8" fillId="0" borderId="46" xfId="6" applyNumberFormat="1" applyFont="1" applyBorder="1" applyAlignment="1">
      <alignment horizontal="left"/>
    </xf>
    <xf numFmtId="0" fontId="8" fillId="0" borderId="46" xfId="6" applyFont="1" applyBorder="1" applyAlignment="1">
      <alignment horizontal="left"/>
    </xf>
    <xf numFmtId="0" fontId="8" fillId="0" borderId="47" xfId="6" applyFont="1" applyBorder="1" applyAlignment="1">
      <alignment horizontal="left"/>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0" xfId="0" applyFont="1" applyBorder="1" applyAlignment="1">
      <alignment vertical="top"/>
    </xf>
    <xf numFmtId="0" fontId="8" fillId="0" borderId="0" xfId="0" applyFont="1" applyBorder="1" applyAlignment="1">
      <alignment vertical="top" wrapText="1"/>
    </xf>
    <xf numFmtId="0" fontId="20" fillId="15" borderId="19" xfId="18" applyFont="1" applyFill="1" applyBorder="1" applyAlignment="1" applyProtection="1">
      <alignment horizontal="left" vertical="center" wrapText="1"/>
      <protection locked="0"/>
    </xf>
    <xf numFmtId="0" fontId="20" fillId="15" borderId="18" xfId="18" applyFont="1" applyFill="1" applyBorder="1" applyAlignment="1" applyProtection="1">
      <alignment horizontal="left" vertical="center" wrapText="1"/>
      <protection locked="0"/>
    </xf>
    <xf numFmtId="0" fontId="17" fillId="15" borderId="19" xfId="18" applyFont="1" applyFill="1" applyBorder="1" applyAlignment="1" applyProtection="1">
      <alignment horizontal="left" vertical="center" wrapText="1"/>
      <protection locked="0"/>
    </xf>
    <xf numFmtId="0" fontId="17" fillId="15" borderId="18" xfId="18" applyFont="1" applyFill="1" applyBorder="1" applyAlignment="1" applyProtection="1">
      <alignment horizontal="left" vertical="center" wrapText="1"/>
      <protection locked="0"/>
    </xf>
    <xf numFmtId="0" fontId="17" fillId="15" borderId="55" xfId="18" applyFont="1" applyFill="1" applyBorder="1" applyAlignment="1" applyProtection="1">
      <alignment horizontal="left" vertical="center" wrapText="1"/>
      <protection locked="0"/>
    </xf>
    <xf numFmtId="0" fontId="17" fillId="15" borderId="27" xfId="18" applyFont="1" applyFill="1" applyBorder="1" applyAlignment="1" applyProtection="1">
      <alignment horizontal="left" vertical="center" wrapText="1"/>
      <protection locked="0"/>
    </xf>
    <xf numFmtId="0" fontId="10" fillId="0" borderId="1" xfId="21" applyFont="1" applyBorder="1" applyAlignment="1" applyProtection="1">
      <alignment horizontal="center"/>
    </xf>
    <xf numFmtId="0" fontId="10" fillId="0" borderId="19" xfId="21" applyFont="1" applyBorder="1" applyAlignment="1" applyProtection="1">
      <alignment horizontal="center"/>
    </xf>
    <xf numFmtId="14" fontId="11" fillId="16" borderId="1" xfId="18" applyNumberFormat="1" applyFont="1" applyFill="1" applyBorder="1" applyProtection="1">
      <alignment horizontal="center" vertical="center"/>
    </xf>
    <xf numFmtId="14" fontId="17" fillId="15" borderId="1" xfId="18" applyNumberFormat="1" applyFont="1" applyFill="1" applyBorder="1" applyProtection="1">
      <alignment horizontal="center" vertical="center"/>
      <protection locked="0"/>
    </xf>
    <xf numFmtId="14" fontId="17" fillId="15" borderId="23" xfId="18" applyNumberFormat="1" applyFont="1" applyFill="1" applyBorder="1" applyProtection="1">
      <alignment horizontal="center" vertical="center"/>
      <protection locked="0"/>
    </xf>
    <xf numFmtId="0" fontId="17" fillId="2" borderId="18" xfId="18" applyFont="1" applyFill="1" applyBorder="1" applyAlignment="1" applyProtection="1">
      <alignment horizontal="left" vertical="center"/>
    </xf>
    <xf numFmtId="0" fontId="39" fillId="0" borderId="0" xfId="6" applyFont="1" applyBorder="1" applyAlignment="1">
      <alignment vertical="center"/>
    </xf>
    <xf numFmtId="0" fontId="8" fillId="0" borderId="0" xfId="0" applyFont="1" applyBorder="1" applyAlignment="1">
      <alignment vertical="center"/>
    </xf>
    <xf numFmtId="0" fontId="8" fillId="0" borderId="0" xfId="6" applyFont="1" applyBorder="1" applyAlignment="1">
      <alignment vertical="center"/>
    </xf>
    <xf numFmtId="0" fontId="11" fillId="16" borderId="19" xfId="18" applyFont="1" applyFill="1" applyBorder="1" applyAlignment="1" applyProtection="1">
      <alignment horizontal="left" vertical="center"/>
    </xf>
    <xf numFmtId="14" fontId="11" fillId="16" borderId="23" xfId="18" applyNumberFormat="1" applyFont="1" applyFill="1" applyBorder="1" applyProtection="1">
      <alignment horizontal="center" vertical="center"/>
    </xf>
    <xf numFmtId="0" fontId="11" fillId="16" borderId="18" xfId="18" applyFont="1" applyFill="1" applyBorder="1" applyAlignment="1" applyProtection="1">
      <alignment horizontal="left" vertical="center"/>
    </xf>
    <xf numFmtId="0" fontId="36" fillId="0" borderId="0" xfId="1" applyFont="1" applyAlignment="1" applyProtection="1">
      <alignment vertical="center"/>
      <protection locked="0"/>
    </xf>
    <xf numFmtId="0" fontId="22" fillId="0" borderId="0" xfId="7" applyFont="1" applyFill="1" applyBorder="1" applyAlignment="1">
      <alignment vertical="top"/>
    </xf>
    <xf numFmtId="0" fontId="8" fillId="0" borderId="84" xfId="0" applyFont="1" applyBorder="1" applyAlignment="1" applyProtection="1">
      <alignment vertical="center"/>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8" fillId="2" borderId="8" xfId="0" applyFont="1" applyFill="1" applyBorder="1" applyAlignment="1" applyProtection="1">
      <alignment vertical="center"/>
    </xf>
    <xf numFmtId="0" fontId="10" fillId="0" borderId="27" xfId="0" applyFont="1" applyFill="1" applyBorder="1" applyAlignment="1" applyProtection="1">
      <alignment horizontal="center" vertical="center" wrapText="1"/>
    </xf>
    <xf numFmtId="0" fontId="36" fillId="0" borderId="0" xfId="1" applyFont="1" applyAlignment="1" applyProtection="1">
      <alignment vertical="center" wrapText="1"/>
      <protection locked="0"/>
    </xf>
    <xf numFmtId="0" fontId="36" fillId="0" borderId="0" xfId="1" applyFont="1" applyAlignment="1" applyProtection="1">
      <alignment vertical="center" wrapText="1"/>
    </xf>
    <xf numFmtId="0" fontId="36" fillId="0" borderId="0" xfId="1" applyFont="1" applyAlignment="1" applyProtection="1">
      <alignment vertical="center"/>
    </xf>
    <xf numFmtId="0" fontId="21" fillId="0" borderId="0" xfId="1" applyFont="1" applyAlignment="1" applyProtection="1">
      <protection locked="0"/>
    </xf>
    <xf numFmtId="164" fontId="8" fillId="15" borderId="12" xfId="4" applyNumberFormat="1" applyFont="1" applyFill="1" applyBorder="1" applyAlignment="1" applyProtection="1">
      <alignment horizontal="center" vertical="center"/>
    </xf>
    <xf numFmtId="0" fontId="11" fillId="16" borderId="12" xfId="5" applyFont="1" applyFill="1" applyBorder="1" applyAlignment="1" applyProtection="1">
      <alignment horizontal="center" vertical="center"/>
    </xf>
    <xf numFmtId="0" fontId="17" fillId="0" borderId="12" xfId="6" applyFont="1" applyFill="1" applyBorder="1" applyAlignment="1" applyProtection="1">
      <alignment horizontal="center" vertical="center"/>
    </xf>
    <xf numFmtId="0" fontId="37" fillId="19" borderId="15" xfId="0" applyFont="1" applyFill="1" applyBorder="1" applyAlignment="1" applyProtection="1">
      <alignment horizontal="center" vertical="center"/>
    </xf>
    <xf numFmtId="0" fontId="10" fillId="6" borderId="85" xfId="0" applyFont="1" applyFill="1" applyBorder="1" applyAlignment="1">
      <alignment horizontal="center" vertical="center"/>
    </xf>
    <xf numFmtId="0" fontId="11" fillId="18" borderId="28" xfId="6" applyFont="1" applyFill="1" applyBorder="1" applyAlignment="1" applyProtection="1">
      <alignment horizontal="center" vertical="center"/>
    </xf>
    <xf numFmtId="14" fontId="17" fillId="15" borderId="19" xfId="18" applyNumberFormat="1" applyFont="1" applyFill="1" applyBorder="1" applyAlignment="1" applyProtection="1">
      <alignment horizontal="center" vertical="center" wrapText="1"/>
      <protection locked="0"/>
    </xf>
    <xf numFmtId="14" fontId="17" fillId="15" borderId="18" xfId="18" applyNumberFormat="1" applyFont="1" applyFill="1" applyBorder="1" applyAlignment="1" applyProtection="1">
      <alignment horizontal="center" vertical="center" wrapText="1"/>
      <protection locked="0"/>
    </xf>
    <xf numFmtId="0" fontId="25" fillId="0" borderId="49" xfId="6" applyFont="1" applyBorder="1" applyAlignment="1">
      <alignment horizontal="left"/>
    </xf>
    <xf numFmtId="0" fontId="6" fillId="0" borderId="45" xfId="6" applyNumberFormat="1" applyFont="1" applyBorder="1" applyAlignment="1">
      <alignment horizontal="left"/>
    </xf>
    <xf numFmtId="0" fontId="6" fillId="0" borderId="88" xfId="6" applyFont="1" applyBorder="1" applyAlignment="1">
      <alignment horizontal="left" vertical="center"/>
    </xf>
    <xf numFmtId="0" fontId="6" fillId="0" borderId="89" xfId="6" applyNumberFormat="1" applyFont="1" applyBorder="1" applyAlignment="1">
      <alignment horizontal="left" vertical="center" wrapText="1"/>
    </xf>
    <xf numFmtId="0" fontId="8" fillId="0" borderId="45" xfId="6" applyNumberFormat="1" applyFont="1" applyBorder="1" applyAlignment="1">
      <alignment horizontal="left"/>
    </xf>
    <xf numFmtId="0" fontId="8" fillId="0" borderId="46" xfId="6" applyFont="1" applyBorder="1" applyAlignment="1">
      <alignment vertical="center"/>
    </xf>
    <xf numFmtId="0" fontId="8" fillId="0" borderId="45" xfId="6" applyNumberFormat="1" applyFont="1" applyBorder="1" applyAlignment="1">
      <alignment horizontal="left" vertical="center" wrapText="1"/>
    </xf>
    <xf numFmtId="0" fontId="17" fillId="15" borderId="16" xfId="18" applyFont="1" applyFill="1" applyBorder="1" applyAlignment="1" applyProtection="1">
      <alignment horizontal="left" vertical="center"/>
      <protection locked="0"/>
    </xf>
    <xf numFmtId="0" fontId="17" fillId="15" borderId="1" xfId="18" applyFont="1" applyFill="1" applyBorder="1" applyAlignment="1" applyProtection="1">
      <alignment horizontal="left" vertical="center"/>
      <protection locked="0"/>
    </xf>
    <xf numFmtId="0" fontId="17" fillId="15" borderId="19" xfId="18" applyFont="1" applyFill="1" applyBorder="1" applyAlignment="1" applyProtection="1">
      <alignment horizontal="left" vertical="center"/>
      <protection locked="0"/>
    </xf>
    <xf numFmtId="0" fontId="17" fillId="15" borderId="17" xfId="18" applyFont="1" applyFill="1" applyBorder="1" applyAlignment="1" applyProtection="1">
      <alignment horizontal="left" vertical="center"/>
      <protection locked="0"/>
    </xf>
    <xf numFmtId="0" fontId="17" fillId="15" borderId="23" xfId="18" applyFont="1" applyFill="1" applyBorder="1" applyAlignment="1" applyProtection="1">
      <alignment horizontal="left" vertical="center"/>
      <protection locked="0"/>
    </xf>
    <xf numFmtId="0" fontId="17" fillId="15" borderId="18" xfId="18" applyFont="1" applyFill="1" applyBorder="1" applyAlignment="1" applyProtection="1">
      <alignment horizontal="left" vertical="center"/>
      <protection locked="0"/>
    </xf>
    <xf numFmtId="0" fontId="8" fillId="0" borderId="47" xfId="6" applyFont="1" applyBorder="1" applyAlignment="1">
      <alignment vertical="center"/>
    </xf>
    <xf numFmtId="0" fontId="8" fillId="0" borderId="44" xfId="6" applyNumberFormat="1" applyFont="1" applyBorder="1" applyAlignment="1">
      <alignment horizontal="left" vertical="center" wrapText="1"/>
    </xf>
    <xf numFmtId="0" fontId="17" fillId="15" borderId="19" xfId="18" applyNumberFormat="1" applyFont="1" applyFill="1" applyBorder="1" applyAlignment="1" applyProtection="1">
      <alignment horizontal="left" vertical="center" wrapText="1"/>
      <protection locked="0"/>
    </xf>
    <xf numFmtId="0" fontId="38" fillId="16" borderId="1" xfId="14" quotePrefix="1" applyNumberFormat="1" applyFont="1" applyFill="1" applyBorder="1" applyAlignment="1">
      <alignment horizontal="center" vertical="center" wrapText="1"/>
    </xf>
    <xf numFmtId="0" fontId="38" fillId="16" borderId="23" xfId="14" quotePrefix="1" applyNumberFormat="1" applyFont="1" applyFill="1" applyBorder="1" applyAlignment="1">
      <alignment horizontal="center" vertical="center" wrapText="1"/>
    </xf>
    <xf numFmtId="0" fontId="8" fillId="15" borderId="7" xfId="0" applyNumberFormat="1" applyFont="1" applyFill="1" applyBorder="1" applyAlignment="1" applyProtection="1">
      <alignment horizontal="center" vertical="center"/>
      <protection locked="0"/>
    </xf>
    <xf numFmtId="0" fontId="8" fillId="15" borderId="1" xfId="0" applyNumberFormat="1" applyFont="1" applyFill="1" applyBorder="1" applyAlignment="1" applyProtection="1">
      <alignment horizontal="center" vertical="center"/>
      <protection locked="0"/>
    </xf>
    <xf numFmtId="0" fontId="8" fillId="15" borderId="23" xfId="0" applyNumberFormat="1" applyFont="1" applyFill="1" applyBorder="1" applyAlignment="1" applyProtection="1">
      <alignment horizontal="center" vertical="center"/>
      <protection locked="0"/>
    </xf>
    <xf numFmtId="0" fontId="8" fillId="0" borderId="12" xfId="0" applyNumberFormat="1" applyFont="1" applyFill="1" applyBorder="1" applyAlignment="1" applyProtection="1">
      <alignment horizontal="left" vertical="center" wrapText="1"/>
    </xf>
    <xf numFmtId="0" fontId="8" fillId="0" borderId="91" xfId="0" applyNumberFormat="1" applyFont="1" applyFill="1" applyBorder="1" applyAlignment="1" applyProtection="1">
      <alignment horizontal="left" vertical="center"/>
    </xf>
    <xf numFmtId="0" fontId="11" fillId="16" borderId="1" xfId="5" applyNumberFormat="1" applyFont="1" applyFill="1" applyBorder="1" applyAlignment="1">
      <alignment horizontal="center" vertical="center"/>
    </xf>
    <xf numFmtId="0" fontId="8" fillId="0" borderId="1" xfId="0" applyNumberFormat="1" applyFont="1" applyFill="1" applyBorder="1" applyAlignment="1" applyProtection="1">
      <alignment horizontal="left" vertical="center" wrapText="1"/>
    </xf>
    <xf numFmtId="49" fontId="17" fillId="15" borderId="1" xfId="0" applyNumberFormat="1" applyFont="1" applyFill="1" applyBorder="1" applyAlignment="1" applyProtection="1">
      <alignment horizontal="left" vertical="center"/>
      <protection locked="0"/>
    </xf>
    <xf numFmtId="49" fontId="17" fillId="15" borderId="91" xfId="0" applyNumberFormat="1" applyFont="1" applyFill="1" applyBorder="1" applyAlignment="1" applyProtection="1">
      <alignment horizontal="center" vertical="center"/>
      <protection locked="0"/>
    </xf>
    <xf numFmtId="0" fontId="21" fillId="0" borderId="13" xfId="1" applyFont="1" applyBorder="1" applyAlignment="1" applyProtection="1">
      <protection locked="0"/>
    </xf>
    <xf numFmtId="0" fontId="21" fillId="0" borderId="15" xfId="1" applyFont="1" applyBorder="1" applyAlignment="1" applyProtection="1">
      <protection locked="0"/>
    </xf>
    <xf numFmtId="0" fontId="17" fillId="17" borderId="9" xfId="7" applyFont="1" applyFill="1" applyBorder="1" applyAlignment="1">
      <alignment horizontal="left" vertical="center" wrapText="1"/>
    </xf>
    <xf numFmtId="0" fontId="17" fillId="17" borderId="11" xfId="7" applyFont="1" applyFill="1" applyBorder="1" applyAlignment="1">
      <alignment horizontal="left" vertical="center" wrapText="1"/>
    </xf>
    <xf numFmtId="0" fontId="17" fillId="17" borderId="8" xfId="7" applyFont="1" applyFill="1" applyBorder="1" applyAlignment="1">
      <alignment horizontal="left" vertical="center" wrapText="1"/>
    </xf>
    <xf numFmtId="0" fontId="17" fillId="17" borderId="12" xfId="7" applyFont="1" applyFill="1" applyBorder="1" applyAlignment="1">
      <alignment horizontal="left" vertical="center" wrapText="1"/>
    </xf>
    <xf numFmtId="0" fontId="17" fillId="17" borderId="13" xfId="7" applyFont="1" applyFill="1" applyBorder="1" applyAlignment="1">
      <alignment horizontal="left" vertical="center" wrapText="1"/>
    </xf>
    <xf numFmtId="0" fontId="17" fillId="17" borderId="15" xfId="7" applyFont="1" applyFill="1" applyBorder="1" applyAlignment="1">
      <alignment horizontal="left" vertical="center" wrapText="1"/>
    </xf>
    <xf numFmtId="0" fontId="7" fillId="7" borderId="41" xfId="7" applyBorder="1" applyAlignment="1">
      <alignment horizontal="left" vertical="center"/>
    </xf>
    <xf numFmtId="0" fontId="7" fillId="7" borderId="42" xfId="7" applyBorder="1" applyAlignment="1">
      <alignment horizontal="left" vertical="center"/>
    </xf>
    <xf numFmtId="0" fontId="10" fillId="6" borderId="41" xfId="0" applyFont="1" applyFill="1" applyBorder="1" applyAlignment="1">
      <alignment horizontal="center"/>
    </xf>
    <xf numFmtId="0" fontId="10" fillId="6" borderId="42" xfId="0" applyFont="1" applyFill="1" applyBorder="1" applyAlignment="1">
      <alignment horizontal="center"/>
    </xf>
    <xf numFmtId="0" fontId="10" fillId="6" borderId="86" xfId="0" applyFont="1" applyFill="1" applyBorder="1" applyAlignment="1">
      <alignment horizontal="center" vertical="center"/>
    </xf>
    <xf numFmtId="0" fontId="10" fillId="6" borderId="87" xfId="0" applyFont="1" applyFill="1" applyBorder="1" applyAlignment="1">
      <alignment horizontal="center" vertical="center"/>
    </xf>
    <xf numFmtId="0" fontId="30" fillId="7" borderId="41" xfId="7" applyFont="1" applyBorder="1" applyAlignment="1">
      <alignment horizontal="left" vertical="center"/>
    </xf>
    <xf numFmtId="0" fontId="30" fillId="7" borderId="42" xfId="7" applyFont="1" applyBorder="1" applyAlignment="1">
      <alignment horizontal="left" vertical="center"/>
    </xf>
    <xf numFmtId="0" fontId="8" fillId="0" borderId="21" xfId="21" applyFont="1" applyBorder="1" applyAlignment="1" applyProtection="1">
      <alignment horizontal="left"/>
    </xf>
    <xf numFmtId="0" fontId="8" fillId="0" borderId="60" xfId="21" applyFont="1" applyBorder="1" applyAlignment="1" applyProtection="1">
      <alignment horizontal="left"/>
    </xf>
    <xf numFmtId="0" fontId="8" fillId="0" borderId="78" xfId="21" applyFont="1" applyBorder="1" applyAlignment="1" applyProtection="1">
      <alignment horizontal="left"/>
    </xf>
    <xf numFmtId="0" fontId="8" fillId="0" borderId="79" xfId="21" applyFont="1" applyBorder="1" applyAlignment="1" applyProtection="1">
      <alignment horizontal="left"/>
    </xf>
    <xf numFmtId="0" fontId="22" fillId="7" borderId="41" xfId="7" applyFont="1" applyBorder="1" applyAlignment="1" applyProtection="1">
      <alignment horizontal="left" vertical="center"/>
    </xf>
    <xf numFmtId="0" fontId="22" fillId="7" borderId="51" xfId="7" applyFont="1" applyBorder="1" applyAlignment="1" applyProtection="1">
      <alignment horizontal="left" vertical="center"/>
    </xf>
    <xf numFmtId="0" fontId="22" fillId="7" borderId="42" xfId="7" applyFont="1" applyBorder="1" applyAlignment="1" applyProtection="1">
      <alignment horizontal="left" vertical="center"/>
    </xf>
    <xf numFmtId="0" fontId="22" fillId="20" borderId="9" xfId="7" applyFont="1" applyFill="1" applyBorder="1" applyAlignment="1" applyProtection="1">
      <alignment horizontal="left" vertical="center" wrapText="1"/>
    </xf>
    <xf numFmtId="0" fontId="22" fillId="20" borderId="10" xfId="7" applyFont="1" applyFill="1" applyBorder="1" applyAlignment="1" applyProtection="1">
      <alignment horizontal="left" vertical="center" wrapText="1"/>
    </xf>
    <xf numFmtId="0" fontId="22" fillId="20" borderId="11" xfId="7" applyFont="1" applyFill="1" applyBorder="1" applyAlignment="1" applyProtection="1">
      <alignment horizontal="left" vertical="center" wrapText="1"/>
    </xf>
    <xf numFmtId="0" fontId="22" fillId="20" borderId="8" xfId="7" applyFont="1" applyFill="1" applyBorder="1" applyAlignment="1" applyProtection="1">
      <alignment horizontal="left" vertical="center" wrapText="1"/>
    </xf>
    <xf numFmtId="0" fontId="22" fillId="20" borderId="0" xfId="7" applyFont="1" applyFill="1" applyBorder="1" applyAlignment="1" applyProtection="1">
      <alignment horizontal="left" vertical="center" wrapText="1"/>
    </xf>
    <xf numFmtId="0" fontId="22" fillId="20" borderId="12" xfId="7" applyFont="1" applyFill="1" applyBorder="1" applyAlignment="1" applyProtection="1">
      <alignment horizontal="left" vertical="center" wrapText="1"/>
    </xf>
    <xf numFmtId="0" fontId="10" fillId="0" borderId="21" xfId="21" applyFont="1" applyBorder="1" applyAlignment="1" applyProtection="1">
      <alignment horizontal="center"/>
    </xf>
    <xf numFmtId="0" fontId="10" fillId="0" borderId="60" xfId="21" applyFont="1" applyBorder="1" applyAlignment="1" applyProtection="1">
      <alignment horizontal="center"/>
    </xf>
    <xf numFmtId="0" fontId="22" fillId="7" borderId="41" xfId="7" applyFont="1" applyBorder="1" applyAlignment="1">
      <alignment horizontal="left" vertical="center" wrapText="1"/>
    </xf>
    <xf numFmtId="0" fontId="22" fillId="7" borderId="42" xfId="7" applyFont="1" applyBorder="1" applyAlignment="1">
      <alignment horizontal="left" vertical="center" wrapText="1"/>
    </xf>
    <xf numFmtId="0" fontId="17" fillId="0" borderId="8" xfId="0" applyFont="1" applyBorder="1" applyAlignment="1">
      <alignment horizontal="left" wrapText="1"/>
    </xf>
    <xf numFmtId="0" fontId="17" fillId="0" borderId="22" xfId="0" applyFont="1" applyBorder="1" applyAlignment="1">
      <alignment horizontal="left" wrapText="1"/>
    </xf>
    <xf numFmtId="0" fontId="22" fillId="7" borderId="9" xfId="7" applyFont="1" applyBorder="1" applyAlignment="1">
      <alignment horizontal="left" vertical="center" wrapText="1"/>
    </xf>
    <xf numFmtId="0" fontId="22" fillId="7" borderId="11" xfId="7" applyFont="1" applyBorder="1" applyAlignment="1">
      <alignment horizontal="left" vertical="center" wrapText="1"/>
    </xf>
    <xf numFmtId="0" fontId="8" fillId="15" borderId="52" xfId="0" applyFont="1" applyFill="1" applyBorder="1" applyAlignment="1" applyProtection="1">
      <alignment horizontal="left" vertical="top" wrapText="1"/>
      <protection locked="0"/>
    </xf>
    <xf numFmtId="0" fontId="8" fillId="15" borderId="7" xfId="0" applyFont="1" applyFill="1" applyBorder="1" applyAlignment="1" applyProtection="1">
      <alignment horizontal="left" vertical="top" wrapText="1"/>
      <protection locked="0"/>
    </xf>
    <xf numFmtId="0" fontId="8" fillId="15" borderId="27" xfId="0" applyFont="1" applyFill="1" applyBorder="1" applyAlignment="1" applyProtection="1">
      <alignment horizontal="left" vertical="top" wrapText="1"/>
      <protection locked="0"/>
    </xf>
    <xf numFmtId="0" fontId="8" fillId="15" borderId="16" xfId="0" applyFont="1" applyFill="1" applyBorder="1" applyAlignment="1" applyProtection="1">
      <alignment horizontal="left" vertical="top" wrapText="1"/>
      <protection locked="0"/>
    </xf>
    <xf numFmtId="0" fontId="8" fillId="15" borderId="1" xfId="0" applyFont="1" applyFill="1" applyBorder="1" applyAlignment="1" applyProtection="1">
      <alignment horizontal="left" vertical="top" wrapText="1"/>
      <protection locked="0"/>
    </xf>
    <xf numFmtId="0" fontId="8" fillId="15" borderId="19" xfId="0" applyFont="1" applyFill="1" applyBorder="1" applyAlignment="1" applyProtection="1">
      <alignment horizontal="left" vertical="top" wrapText="1"/>
      <protection locked="0"/>
    </xf>
    <xf numFmtId="0" fontId="8" fillId="15" borderId="17" xfId="0" applyFont="1" applyFill="1" applyBorder="1" applyAlignment="1" applyProtection="1">
      <alignment horizontal="left" vertical="top" wrapText="1"/>
      <protection locked="0"/>
    </xf>
    <xf numFmtId="0" fontId="8" fillId="15" borderId="23" xfId="0" applyFont="1" applyFill="1" applyBorder="1" applyAlignment="1" applyProtection="1">
      <alignment horizontal="left" vertical="top" wrapText="1"/>
      <protection locked="0"/>
    </xf>
    <xf numFmtId="0" fontId="8" fillId="15" borderId="18" xfId="0" applyFont="1" applyFill="1" applyBorder="1" applyAlignment="1" applyProtection="1">
      <alignment horizontal="left" vertical="top" wrapText="1"/>
      <protection locked="0"/>
    </xf>
    <xf numFmtId="0" fontId="8" fillId="15" borderId="8" xfId="0" applyFont="1" applyFill="1" applyBorder="1" applyAlignment="1" applyProtection="1">
      <alignment horizontal="left" vertical="top" wrapText="1"/>
      <protection locked="0"/>
    </xf>
    <xf numFmtId="0" fontId="8" fillId="15" borderId="0" xfId="0" applyFont="1" applyFill="1" applyBorder="1" applyAlignment="1" applyProtection="1">
      <alignment horizontal="left" vertical="top" wrapText="1"/>
      <protection locked="0"/>
    </xf>
    <xf numFmtId="0" fontId="8" fillId="15" borderId="12" xfId="0" applyFont="1" applyFill="1" applyBorder="1" applyAlignment="1" applyProtection="1">
      <alignment horizontal="left" vertical="top" wrapText="1"/>
      <protection locked="0"/>
    </xf>
    <xf numFmtId="0" fontId="8" fillId="15" borderId="13" xfId="0" applyFont="1" applyFill="1" applyBorder="1" applyAlignment="1" applyProtection="1">
      <alignment horizontal="left" vertical="top" wrapText="1"/>
      <protection locked="0"/>
    </xf>
    <xf numFmtId="0" fontId="8" fillId="15" borderId="14" xfId="0" applyFont="1" applyFill="1" applyBorder="1" applyAlignment="1" applyProtection="1">
      <alignment horizontal="left" vertical="top" wrapText="1"/>
      <protection locked="0"/>
    </xf>
    <xf numFmtId="0" fontId="8" fillId="15" borderId="15" xfId="0" applyFont="1" applyFill="1" applyBorder="1" applyAlignment="1" applyProtection="1">
      <alignment horizontal="left" vertical="top" wrapText="1"/>
      <protection locked="0"/>
    </xf>
    <xf numFmtId="0" fontId="22" fillId="7" borderId="41" xfId="7" applyFont="1" applyBorder="1" applyAlignment="1">
      <alignment horizontal="left" vertical="center"/>
    </xf>
    <xf numFmtId="0" fontId="22" fillId="7" borderId="51" xfId="7" applyFont="1" applyBorder="1" applyAlignment="1">
      <alignment horizontal="left" vertical="center"/>
    </xf>
    <xf numFmtId="0" fontId="22" fillId="7" borderId="42" xfId="7" applyFont="1" applyBorder="1" applyAlignment="1">
      <alignment horizontal="left" vertical="center"/>
    </xf>
    <xf numFmtId="0" fontId="8" fillId="15" borderId="8" xfId="0" applyFont="1" applyFill="1" applyBorder="1" applyAlignment="1" applyProtection="1">
      <alignment horizontal="center" vertical="center"/>
      <protection locked="0"/>
    </xf>
    <xf numFmtId="0" fontId="8" fillId="15" borderId="0" xfId="0" applyFont="1" applyFill="1" applyBorder="1" applyAlignment="1" applyProtection="1">
      <alignment horizontal="center" vertical="center"/>
      <protection locked="0"/>
    </xf>
    <xf numFmtId="0" fontId="8" fillId="15" borderId="12" xfId="0" applyFont="1" applyFill="1" applyBorder="1" applyAlignment="1" applyProtection="1">
      <alignment horizontal="center" vertical="center"/>
      <protection locked="0"/>
    </xf>
    <xf numFmtId="0" fontId="8" fillId="15" borderId="13" xfId="0" applyFont="1" applyFill="1" applyBorder="1" applyAlignment="1" applyProtection="1">
      <alignment horizontal="center" vertical="center"/>
      <protection locked="0"/>
    </xf>
    <xf numFmtId="0" fontId="8" fillId="15" borderId="14" xfId="0" applyFont="1" applyFill="1" applyBorder="1" applyAlignment="1" applyProtection="1">
      <alignment horizontal="center" vertical="center"/>
      <protection locked="0"/>
    </xf>
    <xf numFmtId="0" fontId="8" fillId="15" borderId="15" xfId="0" applyFont="1" applyFill="1" applyBorder="1" applyAlignment="1" applyProtection="1">
      <alignment horizontal="center" vertical="center"/>
      <protection locked="0"/>
    </xf>
    <xf numFmtId="0" fontId="17" fillId="0" borderId="31" xfId="0" applyFont="1" applyBorder="1" applyAlignment="1" applyProtection="1">
      <alignment horizontal="left" vertical="center"/>
    </xf>
    <xf numFmtId="0" fontId="17" fillId="0" borderId="32" xfId="0" applyFont="1" applyBorder="1" applyAlignment="1" applyProtection="1">
      <alignment horizontal="left" vertical="center"/>
    </xf>
    <xf numFmtId="0" fontId="10" fillId="6" borderId="41" xfId="0" applyFont="1" applyFill="1" applyBorder="1" applyAlignment="1" applyProtection="1">
      <alignment horizontal="left" vertical="center"/>
    </xf>
    <xf numFmtId="0" fontId="10" fillId="6" borderId="51" xfId="0" applyFont="1" applyFill="1" applyBorder="1" applyAlignment="1" applyProtection="1">
      <alignment horizontal="left" vertical="center"/>
    </xf>
    <xf numFmtId="0" fontId="10" fillId="6" borderId="42" xfId="0" applyFont="1" applyFill="1" applyBorder="1" applyAlignment="1" applyProtection="1">
      <alignment horizontal="left" vertical="center"/>
    </xf>
    <xf numFmtId="0" fontId="8" fillId="15" borderId="9" xfId="4" applyNumberFormat="1" applyFont="1" applyFill="1" applyBorder="1" applyAlignment="1" applyProtection="1">
      <alignment horizontal="left" vertical="top" wrapText="1"/>
      <protection locked="0"/>
    </xf>
    <xf numFmtId="0" fontId="8" fillId="15" borderId="10" xfId="4" applyNumberFormat="1" applyFont="1" applyFill="1" applyBorder="1" applyAlignment="1" applyProtection="1">
      <alignment horizontal="left" vertical="top" wrapText="1"/>
      <protection locked="0"/>
    </xf>
    <xf numFmtId="0" fontId="8" fillId="15" borderId="11" xfId="4" applyNumberFormat="1" applyFont="1" applyFill="1" applyBorder="1" applyAlignment="1" applyProtection="1">
      <alignment horizontal="left" vertical="top" wrapText="1"/>
      <protection locked="0"/>
    </xf>
    <xf numFmtId="0" fontId="8" fillId="15" borderId="8" xfId="4" applyNumberFormat="1" applyFont="1" applyFill="1" applyBorder="1" applyAlignment="1" applyProtection="1">
      <alignment horizontal="left" vertical="top" wrapText="1"/>
      <protection locked="0"/>
    </xf>
    <xf numFmtId="0" fontId="8" fillId="15" borderId="0" xfId="4" applyNumberFormat="1" applyFont="1" applyFill="1" applyBorder="1" applyAlignment="1" applyProtection="1">
      <alignment horizontal="left" vertical="top" wrapText="1"/>
      <protection locked="0"/>
    </xf>
    <xf numFmtId="0" fontId="8" fillId="15" borderId="12" xfId="4" applyNumberFormat="1" applyFont="1" applyFill="1" applyBorder="1" applyAlignment="1" applyProtection="1">
      <alignment horizontal="left" vertical="top" wrapText="1"/>
      <protection locked="0"/>
    </xf>
    <xf numFmtId="0" fontId="8" fillId="15" borderId="13" xfId="4" applyNumberFormat="1" applyFont="1" applyFill="1" applyBorder="1" applyAlignment="1" applyProtection="1">
      <alignment horizontal="left" vertical="top" wrapText="1"/>
      <protection locked="0"/>
    </xf>
    <xf numFmtId="0" fontId="8" fillId="15" borderId="14" xfId="4" applyNumberFormat="1" applyFont="1" applyFill="1" applyBorder="1" applyAlignment="1" applyProtection="1">
      <alignment horizontal="left" vertical="top" wrapText="1"/>
      <protection locked="0"/>
    </xf>
    <xf numFmtId="0" fontId="8" fillId="15" borderId="15" xfId="4" applyNumberFormat="1" applyFont="1" applyFill="1" applyBorder="1" applyAlignment="1" applyProtection="1">
      <alignment horizontal="left" vertical="top" wrapText="1"/>
      <protection locked="0"/>
    </xf>
    <xf numFmtId="0" fontId="9" fillId="0" borderId="53" xfId="6" applyFont="1" applyBorder="1" applyAlignment="1">
      <alignment horizontal="left" wrapText="1"/>
    </xf>
    <xf numFmtId="0" fontId="9" fillId="0" borderId="43" xfId="6" applyFont="1" applyBorder="1" applyAlignment="1">
      <alignment horizontal="left" wrapText="1"/>
    </xf>
    <xf numFmtId="0" fontId="9" fillId="0" borderId="50" xfId="6" applyNumberFormat="1" applyFont="1" applyBorder="1" applyAlignment="1">
      <alignment horizontal="left"/>
    </xf>
    <xf numFmtId="0" fontId="9" fillId="0" borderId="40" xfId="6" applyNumberFormat="1" applyFont="1" applyBorder="1" applyAlignment="1">
      <alignment horizontal="left"/>
    </xf>
    <xf numFmtId="14" fontId="9" fillId="0" borderId="50" xfId="6" applyNumberFormat="1" applyFont="1" applyBorder="1" applyAlignment="1">
      <alignment horizontal="left"/>
    </xf>
    <xf numFmtId="14" fontId="9" fillId="0" borderId="40" xfId="6" applyNumberFormat="1" applyFont="1" applyBorder="1" applyAlignment="1">
      <alignment horizontal="left"/>
    </xf>
    <xf numFmtId="14" fontId="9" fillId="0" borderId="68" xfId="6" applyNumberFormat="1" applyFont="1" applyBorder="1" applyAlignment="1">
      <alignment horizontal="left"/>
    </xf>
    <xf numFmtId="14" fontId="9" fillId="0" borderId="69" xfId="6" applyNumberFormat="1" applyFont="1" applyBorder="1" applyAlignment="1">
      <alignment horizontal="left"/>
    </xf>
    <xf numFmtId="0" fontId="8" fillId="0" borderId="19"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17" fillId="0" borderId="34" xfId="0" applyFont="1" applyBorder="1" applyAlignment="1">
      <alignment horizontal="left" vertical="center"/>
    </xf>
    <xf numFmtId="0" fontId="17" fillId="0" borderId="56" xfId="0" applyFont="1" applyBorder="1" applyAlignment="1">
      <alignment horizontal="left" vertical="center"/>
    </xf>
    <xf numFmtId="0" fontId="10" fillId="0" borderId="8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8" fillId="15" borderId="59" xfId="0" applyNumberFormat="1" applyFont="1" applyFill="1" applyBorder="1" applyAlignment="1" applyProtection="1">
      <alignment horizontal="center" vertical="center"/>
      <protection locked="0"/>
    </xf>
    <xf numFmtId="0" fontId="8" fillId="15" borderId="60" xfId="0" applyNumberFormat="1"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9" fillId="0" borderId="50" xfId="6" applyNumberFormat="1" applyFont="1" applyBorder="1" applyAlignment="1">
      <alignment horizontal="left" vertical="center" wrapText="1"/>
    </xf>
    <xf numFmtId="0" fontId="9" fillId="0" borderId="40" xfId="6" applyNumberFormat="1" applyFont="1" applyBorder="1" applyAlignment="1">
      <alignment horizontal="left" vertical="center" wrapText="1"/>
    </xf>
    <xf numFmtId="49" fontId="10" fillId="0" borderId="1"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7" fillId="0" borderId="90" xfId="0" applyFont="1" applyBorder="1" applyAlignment="1" applyProtection="1">
      <alignment horizontal="center" vertical="center"/>
    </xf>
    <xf numFmtId="0" fontId="17" fillId="0" borderId="92" xfId="0" applyFont="1" applyBorder="1" applyAlignment="1" applyProtection="1">
      <alignment horizontal="center" vertical="center"/>
    </xf>
    <xf numFmtId="0" fontId="17" fillId="0" borderId="75" xfId="0" applyFont="1" applyBorder="1" applyAlignment="1" applyProtection="1">
      <alignment horizontal="center" vertical="center"/>
    </xf>
    <xf numFmtId="0" fontId="17" fillId="0" borderId="93" xfId="0" applyFont="1" applyBorder="1" applyAlignment="1" applyProtection="1">
      <alignment horizontal="center" vertical="center"/>
    </xf>
    <xf numFmtId="0" fontId="17" fillId="0" borderId="36" xfId="0" applyFont="1" applyBorder="1" applyAlignment="1">
      <alignment horizontal="left" vertical="center"/>
    </xf>
    <xf numFmtId="0" fontId="17" fillId="0" borderId="57" xfId="0" applyFont="1" applyBorder="1" applyAlignment="1">
      <alignment horizontal="left" vertical="center"/>
    </xf>
    <xf numFmtId="0" fontId="17" fillId="0" borderId="24" xfId="0" applyFont="1" applyBorder="1" applyAlignment="1" applyProtection="1">
      <alignment horizontal="left" vertical="center"/>
    </xf>
    <xf numFmtId="0" fontId="17" fillId="0" borderId="30" xfId="0" applyFont="1" applyBorder="1" applyAlignment="1" applyProtection="1">
      <alignment horizontal="left" vertical="center"/>
    </xf>
    <xf numFmtId="0" fontId="8" fillId="15" borderId="80" xfId="0" applyFont="1" applyFill="1" applyBorder="1" applyAlignment="1" applyProtection="1">
      <alignment horizontal="left" vertical="top" wrapText="1"/>
      <protection locked="0"/>
    </xf>
    <xf numFmtId="0" fontId="8" fillId="15" borderId="2" xfId="0" applyFont="1" applyFill="1" applyBorder="1" applyAlignment="1" applyProtection="1">
      <alignment horizontal="left" vertical="top" wrapText="1"/>
      <protection locked="0"/>
    </xf>
    <xf numFmtId="0" fontId="8" fillId="15" borderId="81" xfId="0" applyFont="1" applyFill="1" applyBorder="1" applyAlignment="1" applyProtection="1">
      <alignment horizontal="left" vertical="top" wrapText="1"/>
      <protection locked="0"/>
    </xf>
    <xf numFmtId="0" fontId="8" fillId="15" borderId="26" xfId="0" applyFont="1" applyFill="1" applyBorder="1" applyAlignment="1" applyProtection="1">
      <alignment horizontal="left" vertical="top" wrapText="1"/>
      <protection locked="0"/>
    </xf>
    <xf numFmtId="0" fontId="8" fillId="15" borderId="4" xfId="0" applyFont="1" applyFill="1" applyBorder="1" applyAlignment="1" applyProtection="1">
      <alignment horizontal="left" vertical="top" wrapText="1"/>
      <protection locked="0"/>
    </xf>
    <xf numFmtId="0" fontId="8" fillId="15" borderId="28" xfId="0" applyFont="1" applyFill="1" applyBorder="1" applyAlignment="1" applyProtection="1">
      <alignment horizontal="left" vertical="top" wrapText="1"/>
      <protection locked="0"/>
    </xf>
    <xf numFmtId="0" fontId="22" fillId="7" borderId="41" xfId="7" applyFont="1" applyBorder="1" applyAlignment="1">
      <alignment horizontal="left" vertical="top"/>
    </xf>
    <xf numFmtId="0" fontId="22" fillId="7" borderId="51" xfId="7" applyFont="1" applyBorder="1" applyAlignment="1">
      <alignment horizontal="left" vertical="top"/>
    </xf>
    <xf numFmtId="0" fontId="22" fillId="7" borderId="42" xfId="7" applyFont="1" applyBorder="1" applyAlignment="1">
      <alignment horizontal="left" vertical="top"/>
    </xf>
    <xf numFmtId="0" fontId="17" fillId="20" borderId="52" xfId="7" applyFont="1" applyFill="1" applyBorder="1" applyAlignment="1" applyProtection="1">
      <alignment horizontal="left" vertical="center" wrapText="1"/>
    </xf>
    <xf numFmtId="0" fontId="17" fillId="20" borderId="7" xfId="7" applyFont="1" applyFill="1" applyBorder="1" applyAlignment="1" applyProtection="1">
      <alignment horizontal="left" vertical="center" wrapText="1"/>
    </xf>
    <xf numFmtId="0" fontId="17" fillId="20" borderId="27" xfId="7" applyFont="1" applyFill="1" applyBorder="1" applyAlignment="1" applyProtection="1">
      <alignment horizontal="left" vertical="center" wrapText="1"/>
    </xf>
    <xf numFmtId="0" fontId="17" fillId="20" borderId="16" xfId="7" applyFont="1" applyFill="1" applyBorder="1" applyAlignment="1" applyProtection="1">
      <alignment horizontal="left" vertical="center" wrapText="1"/>
    </xf>
    <xf numFmtId="0" fontId="17" fillId="20" borderId="1" xfId="7" applyFont="1" applyFill="1" applyBorder="1" applyAlignment="1" applyProtection="1">
      <alignment horizontal="left" vertical="center" wrapText="1"/>
    </xf>
    <xf numFmtId="0" fontId="17" fillId="20" borderId="19" xfId="7" applyFont="1" applyFill="1" applyBorder="1" applyAlignment="1" applyProtection="1">
      <alignment horizontal="left" vertical="center" wrapText="1"/>
    </xf>
    <xf numFmtId="0" fontId="7" fillId="7" borderId="41" xfId="7" applyFont="1" applyBorder="1" applyAlignment="1">
      <alignment horizontal="left" vertical="center"/>
    </xf>
    <xf numFmtId="0" fontId="7" fillId="7" borderId="42" xfId="7" applyFont="1" applyBorder="1" applyAlignment="1">
      <alignment horizontal="left" vertical="center"/>
    </xf>
  </cellXfs>
  <cellStyles count="26">
    <cellStyle name="40% - Accent1" xfId="4" builtinId="31"/>
    <cellStyle name="60% - Accent1 2" xfId="24"/>
    <cellStyle name="60% - Accent2" xfId="5" builtinId="36"/>
    <cellStyle name="Auto Populated Cells" xfId="8"/>
    <cellStyle name="Calculation 2" xfId="9"/>
    <cellStyle name="Conditional Cell" xfId="10"/>
    <cellStyle name="Explanatory Text 2" xfId="11"/>
    <cellStyle name="Explanatory Text 3" xfId="20"/>
    <cellStyle name="Fixed Values" xfId="12"/>
    <cellStyle name="Heading 4 2" xfId="7"/>
    <cellStyle name="Hyperlink" xfId="1" builtinId="8"/>
    <cellStyle name="Hyperlink 2" xfId="19"/>
    <cellStyle name="Input 2" xfId="13"/>
    <cellStyle name="Input 3" xfId="18"/>
    <cellStyle name="Neutral 2" xfId="25"/>
    <cellStyle name="Normal" xfId="0" builtinId="0"/>
    <cellStyle name="Normal 2" xfId="2"/>
    <cellStyle name="Normal 2 2" xfId="21"/>
    <cellStyle name="Normal 3" xfId="3"/>
    <cellStyle name="Normal 3 2" xfId="22"/>
    <cellStyle name="Normal 3 3" xfId="23"/>
    <cellStyle name="Normal 4" xfId="6"/>
    <cellStyle name="Output 2" xfId="14"/>
    <cellStyle name="Revision Needed" xfId="15"/>
    <cellStyle name="Tab Header" xfId="16"/>
    <cellStyle name="Table Header" xfId="17"/>
  </cellStyles>
  <dxfs count="2">
    <dxf>
      <fill>
        <patternFill patternType="lightDown"/>
      </fill>
    </dxf>
    <dxf>
      <fill>
        <patternFill patternType="lightUp">
          <fgColor auto="1"/>
        </patternFill>
      </fill>
    </dxf>
  </dxfs>
  <tableStyles count="0" defaultTableStyle="TableStyleMedium9" defaultPivotStyle="PivotStyleLight16"/>
  <colors>
    <mruColors>
      <color rgb="FF99CCFF"/>
      <color rgb="FF800000"/>
      <color rgb="FF000000"/>
      <color rgb="FF99FF66"/>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c=ecfr&amp;SID=6ee146e2f2b9dad80e85f39359051c16&amp;rgn=div6&amp;view=text&amp;node=10:3.0.1.4.19.12&amp;idno=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showGridLines="0" tabSelected="1" zoomScale="80" zoomScaleNormal="80" workbookViewId="0">
      <selection activeCell="B11" sqref="B11:C11"/>
    </sheetView>
  </sheetViews>
  <sheetFormatPr defaultRowHeight="15" x14ac:dyDescent="0.25"/>
  <cols>
    <col min="1" max="1" width="3.85546875" style="28" customWidth="1"/>
    <col min="2" max="2" width="40.5703125" style="28" customWidth="1"/>
    <col min="3" max="3" width="120.42578125" style="28" customWidth="1"/>
    <col min="4" max="4" width="4.5703125" style="28" customWidth="1"/>
    <col min="5" max="5" width="4" style="28" customWidth="1"/>
    <col min="6" max="16384" width="9.140625" style="28"/>
  </cols>
  <sheetData>
    <row r="1" spans="1:5" ht="15.75" thickBot="1" x14ac:dyDescent="0.3">
      <c r="A1" s="27"/>
      <c r="E1" s="29"/>
    </row>
    <row r="2" spans="1:5" ht="18" thickBot="1" x14ac:dyDescent="0.3">
      <c r="B2" s="217" t="str">
        <f>'Version Control'!$B$2</f>
        <v>Title Block</v>
      </c>
      <c r="C2" s="218"/>
      <c r="E2" s="29"/>
    </row>
    <row r="3" spans="1:5" ht="16.5" x14ac:dyDescent="0.3">
      <c r="B3" s="81" t="str">
        <f>'Version Control'!$B$3</f>
        <v>Test Report Template Name:</v>
      </c>
      <c r="C3" s="62" t="str">
        <f>'Version Control'!$C$3</f>
        <v xml:space="preserve">Illuminated Exit Signs  </v>
      </c>
      <c r="E3" s="29"/>
    </row>
    <row r="4" spans="1:5" ht="16.5" x14ac:dyDescent="0.3">
      <c r="B4" s="56" t="str">
        <f>'Version Control'!$B$4</f>
        <v>Version Number:</v>
      </c>
      <c r="C4" s="186" t="str">
        <f>'Version Control'!$C$4</f>
        <v>v1.1</v>
      </c>
      <c r="E4" s="29"/>
    </row>
    <row r="5" spans="1:5" ht="16.5" x14ac:dyDescent="0.3">
      <c r="A5" s="30"/>
      <c r="B5" s="54" t="str">
        <f>'Version Control'!$B$5</f>
        <v xml:space="preserve">Latest Template Revision: </v>
      </c>
      <c r="C5" s="48">
        <f>'Version Control'!$C$5</f>
        <v>41598</v>
      </c>
      <c r="D5" s="94"/>
      <c r="E5" s="29"/>
    </row>
    <row r="6" spans="1:5" ht="16.5" x14ac:dyDescent="0.3">
      <c r="B6" s="54" t="str">
        <f>'Version Control'!$B$6</f>
        <v>Tab Name:</v>
      </c>
      <c r="C6" s="186" t="str">
        <f ca="1">MID(CELL("filename",A1), FIND("]", CELL("filename", A1))+ 1, 255)</f>
        <v>Instructions</v>
      </c>
      <c r="E6" s="29"/>
    </row>
    <row r="7" spans="1:5" ht="17.25" thickBot="1" x14ac:dyDescent="0.3">
      <c r="B7" s="195" t="str">
        <f>'Version Control'!$B$7</f>
        <v>File Name:</v>
      </c>
      <c r="C7" s="196" t="str">
        <f ca="1">'Version Control'!$C$7</f>
        <v>Illuminated Exit Signs - v1.1.xlsx</v>
      </c>
      <c r="E7" s="29"/>
    </row>
    <row r="8" spans="1:5" x14ac:dyDescent="0.25">
      <c r="D8" s="31"/>
      <c r="E8" s="29"/>
    </row>
    <row r="9" spans="1:5" ht="15.75" thickBot="1" x14ac:dyDescent="0.3">
      <c r="D9" s="31"/>
      <c r="E9" s="29"/>
    </row>
    <row r="10" spans="1:5" ht="17.25" customHeight="1" thickBot="1" x14ac:dyDescent="0.3">
      <c r="B10" s="217" t="s">
        <v>33</v>
      </c>
      <c r="C10" s="218"/>
      <c r="D10" s="31"/>
      <c r="E10" s="29"/>
    </row>
    <row r="11" spans="1:5" ht="17.25" thickBot="1" x14ac:dyDescent="0.35">
      <c r="B11" s="209" t="s">
        <v>105</v>
      </c>
      <c r="C11" s="210"/>
      <c r="D11" s="31"/>
      <c r="E11" s="29"/>
    </row>
    <row r="12" spans="1:5" ht="17.25" thickBot="1" x14ac:dyDescent="0.35">
      <c r="B12" s="35"/>
      <c r="C12" s="35"/>
      <c r="D12" s="31"/>
      <c r="E12" s="29"/>
    </row>
    <row r="13" spans="1:5" ht="18" thickBot="1" x14ac:dyDescent="0.3">
      <c r="B13" s="217" t="s">
        <v>16</v>
      </c>
      <c r="C13" s="218"/>
      <c r="D13" s="31"/>
      <c r="E13" s="29"/>
    </row>
    <row r="14" spans="1:5" ht="17.25" x14ac:dyDescent="0.25">
      <c r="B14" s="124" t="s">
        <v>108</v>
      </c>
      <c r="C14" s="125" t="s">
        <v>109</v>
      </c>
      <c r="D14" s="31"/>
      <c r="E14" s="29"/>
    </row>
    <row r="15" spans="1:5" ht="16.5" x14ac:dyDescent="0.3">
      <c r="B15" s="45" t="s">
        <v>50</v>
      </c>
      <c r="C15" s="123" t="s">
        <v>107</v>
      </c>
      <c r="D15" s="31"/>
      <c r="E15" s="29"/>
    </row>
    <row r="16" spans="1:5" ht="16.5" x14ac:dyDescent="0.3">
      <c r="B16" s="42" t="s">
        <v>34</v>
      </c>
      <c r="C16" s="126" t="s">
        <v>110</v>
      </c>
      <c r="D16" s="31"/>
      <c r="E16" s="29"/>
    </row>
    <row r="17" spans="2:6" ht="16.5" x14ac:dyDescent="0.3">
      <c r="B17" s="42" t="s">
        <v>47</v>
      </c>
      <c r="C17" s="126" t="s">
        <v>111</v>
      </c>
      <c r="D17" s="31"/>
      <c r="E17" s="29"/>
    </row>
    <row r="18" spans="2:6" ht="16.5" x14ac:dyDescent="0.3">
      <c r="B18" s="42" t="s">
        <v>19</v>
      </c>
      <c r="C18" s="126" t="s">
        <v>112</v>
      </c>
      <c r="D18" s="31"/>
      <c r="E18" s="29"/>
    </row>
    <row r="19" spans="2:6" ht="16.5" x14ac:dyDescent="0.3">
      <c r="B19" s="42" t="s">
        <v>62</v>
      </c>
      <c r="C19" s="126" t="s">
        <v>113</v>
      </c>
      <c r="E19" s="29"/>
      <c r="F19" s="31"/>
    </row>
    <row r="20" spans="2:6" ht="16.5" x14ac:dyDescent="0.3">
      <c r="B20" s="42" t="s">
        <v>55</v>
      </c>
      <c r="C20" s="126" t="s">
        <v>114</v>
      </c>
      <c r="E20" s="32"/>
    </row>
    <row r="21" spans="2:6" ht="16.5" x14ac:dyDescent="0.3">
      <c r="B21" s="42" t="s">
        <v>46</v>
      </c>
      <c r="C21" s="126" t="s">
        <v>115</v>
      </c>
      <c r="D21" s="31"/>
      <c r="E21" s="32"/>
    </row>
    <row r="22" spans="2:6" ht="16.5" x14ac:dyDescent="0.3">
      <c r="B22" s="43" t="s">
        <v>118</v>
      </c>
      <c r="C22" s="127" t="s">
        <v>116</v>
      </c>
      <c r="D22" s="31"/>
      <c r="E22" s="32"/>
    </row>
    <row r="23" spans="2:6" ht="17.25" thickBot="1" x14ac:dyDescent="0.35">
      <c r="B23" s="44" t="s">
        <v>48</v>
      </c>
      <c r="C23" s="128" t="s">
        <v>117</v>
      </c>
      <c r="D23" s="31"/>
      <c r="E23" s="32"/>
    </row>
    <row r="24" spans="2:6" ht="17.25" thickBot="1" x14ac:dyDescent="0.3">
      <c r="B24" s="33"/>
      <c r="C24" s="34"/>
      <c r="D24" s="31"/>
      <c r="E24" s="32"/>
    </row>
    <row r="25" spans="2:6" ht="18" thickBot="1" x14ac:dyDescent="0.4">
      <c r="B25" s="219" t="s">
        <v>66</v>
      </c>
      <c r="C25" s="220"/>
      <c r="D25" s="31"/>
      <c r="E25" s="32"/>
    </row>
    <row r="26" spans="2:6" ht="16.5" customHeight="1" x14ac:dyDescent="0.25">
      <c r="B26" s="178" t="s">
        <v>141</v>
      </c>
      <c r="C26" s="179" t="s">
        <v>142</v>
      </c>
      <c r="D26" s="31"/>
      <c r="E26" s="32"/>
    </row>
    <row r="27" spans="2:6" ht="16.5" x14ac:dyDescent="0.25">
      <c r="B27" s="221" t="s">
        <v>143</v>
      </c>
      <c r="C27" s="174" t="s">
        <v>21</v>
      </c>
      <c r="D27" s="31"/>
      <c r="E27" s="32"/>
    </row>
    <row r="28" spans="2:6" ht="16.5" x14ac:dyDescent="0.25">
      <c r="B28" s="221"/>
      <c r="C28" s="175" t="s">
        <v>144</v>
      </c>
      <c r="D28" s="31"/>
      <c r="E28" s="32"/>
    </row>
    <row r="29" spans="2:6" ht="16.5" x14ac:dyDescent="0.25">
      <c r="B29" s="221"/>
      <c r="C29" s="176" t="s">
        <v>119</v>
      </c>
      <c r="D29" s="31"/>
      <c r="E29" s="32"/>
    </row>
    <row r="30" spans="2:6" ht="21.75" thickBot="1" x14ac:dyDescent="0.3">
      <c r="B30" s="222"/>
      <c r="C30" s="177" t="s">
        <v>120</v>
      </c>
      <c r="D30" s="31"/>
      <c r="E30" s="32"/>
    </row>
    <row r="31" spans="2:6" ht="17.25" thickBot="1" x14ac:dyDescent="0.3">
      <c r="B31" s="33"/>
      <c r="C31" s="34"/>
      <c r="D31" s="31"/>
      <c r="E31" s="32"/>
    </row>
    <row r="32" spans="2:6" ht="18.75" thickBot="1" x14ac:dyDescent="0.3">
      <c r="B32" s="223" t="s">
        <v>67</v>
      </c>
      <c r="C32" s="224"/>
      <c r="D32" s="31"/>
      <c r="E32" s="32"/>
    </row>
    <row r="33" spans="1:5" ht="15" customHeight="1" x14ac:dyDescent="0.25">
      <c r="B33" s="211" t="s">
        <v>121</v>
      </c>
      <c r="C33" s="212"/>
      <c r="D33" s="31"/>
      <c r="E33" s="32"/>
    </row>
    <row r="34" spans="1:5" ht="15" customHeight="1" x14ac:dyDescent="0.25">
      <c r="B34" s="213"/>
      <c r="C34" s="214"/>
      <c r="D34" s="31"/>
      <c r="E34" s="32"/>
    </row>
    <row r="35" spans="1:5" ht="21.75" customHeight="1" thickBot="1" x14ac:dyDescent="0.3">
      <c r="B35" s="215"/>
      <c r="C35" s="216"/>
      <c r="D35" s="31"/>
      <c r="E35" s="32"/>
    </row>
    <row r="36" spans="1:5" ht="22.5" customHeight="1" x14ac:dyDescent="0.25">
      <c r="B36" s="211" t="s">
        <v>122</v>
      </c>
      <c r="C36" s="212"/>
      <c r="D36" s="31"/>
      <c r="E36" s="32"/>
    </row>
    <row r="37" spans="1:5" ht="15" customHeight="1" thickBot="1" x14ac:dyDescent="0.3">
      <c r="B37" s="215"/>
      <c r="C37" s="216"/>
      <c r="D37" s="31"/>
      <c r="E37" s="32"/>
    </row>
    <row r="38" spans="1:5" ht="15" customHeight="1" x14ac:dyDescent="0.25">
      <c r="B38" s="79"/>
      <c r="C38" s="80"/>
      <c r="D38" s="31"/>
      <c r="E38" s="32"/>
    </row>
    <row r="39" spans="1:5" ht="15" customHeight="1" x14ac:dyDescent="0.25">
      <c r="B39" s="77" t="s">
        <v>68</v>
      </c>
      <c r="C39" s="78" t="s">
        <v>69</v>
      </c>
      <c r="D39" s="31"/>
      <c r="E39" s="32"/>
    </row>
    <row r="40" spans="1:5" ht="15" customHeight="1" thickBot="1" x14ac:dyDescent="0.3">
      <c r="B40" s="135"/>
      <c r="C40" s="136"/>
      <c r="D40" s="31"/>
      <c r="E40" s="32"/>
    </row>
    <row r="41" spans="1:5" ht="16.5" x14ac:dyDescent="0.3">
      <c r="B41" s="133" t="s">
        <v>5</v>
      </c>
      <c r="C41" s="134" t="s">
        <v>70</v>
      </c>
      <c r="D41" s="31"/>
      <c r="E41" s="32"/>
    </row>
    <row r="42" spans="1:5" ht="16.5" x14ac:dyDescent="0.3">
      <c r="B42" s="129" t="s">
        <v>6</v>
      </c>
      <c r="C42" s="130" t="s">
        <v>47</v>
      </c>
      <c r="D42" s="31"/>
      <c r="E42" s="32"/>
    </row>
    <row r="43" spans="1:5" ht="16.5" x14ac:dyDescent="0.3">
      <c r="B43" s="129" t="s">
        <v>7</v>
      </c>
      <c r="C43" s="130" t="s">
        <v>19</v>
      </c>
      <c r="D43" s="31"/>
      <c r="E43" s="32"/>
    </row>
    <row r="44" spans="1:5" ht="16.5" x14ac:dyDescent="0.3">
      <c r="B44" s="129" t="s">
        <v>8</v>
      </c>
      <c r="C44" s="130" t="s">
        <v>62</v>
      </c>
      <c r="D44" s="31"/>
      <c r="E44" s="29"/>
    </row>
    <row r="45" spans="1:5" ht="16.5" x14ac:dyDescent="0.3">
      <c r="B45" s="129" t="s">
        <v>9</v>
      </c>
      <c r="C45" s="130" t="s">
        <v>55</v>
      </c>
      <c r="E45" s="29"/>
    </row>
    <row r="46" spans="1:5" ht="17.25" thickBot="1" x14ac:dyDescent="0.3">
      <c r="B46" s="131" t="s">
        <v>10</v>
      </c>
      <c r="C46" s="132" t="s">
        <v>71</v>
      </c>
      <c r="E46" s="29"/>
    </row>
    <row r="47" spans="1:5" x14ac:dyDescent="0.25">
      <c r="E47" s="29"/>
    </row>
    <row r="48" spans="1:5" x14ac:dyDescent="0.25">
      <c r="A48" s="29"/>
      <c r="B48" s="29"/>
      <c r="C48" s="29"/>
      <c r="D48" s="29"/>
      <c r="E48" s="29"/>
    </row>
  </sheetData>
  <sheetProtection password="D95F" sheet="1" objects="1" scenarios="1" selectLockedCells="1"/>
  <mergeCells count="9">
    <mergeCell ref="B11:C11"/>
    <mergeCell ref="B33:C35"/>
    <mergeCell ref="B36:C37"/>
    <mergeCell ref="B13:C13"/>
    <mergeCell ref="B2:C2"/>
    <mergeCell ref="B10:C10"/>
    <mergeCell ref="B25:C25"/>
    <mergeCell ref="B27:B30"/>
    <mergeCell ref="B32:C32"/>
  </mergeCells>
  <hyperlinks>
    <hyperlink ref="C43" location="Photos!A1" display="Photos"/>
    <hyperlink ref="C45" location="Comments!A1" display="Comments"/>
    <hyperlink ref="C46" location="'Report Sign-Off Block'!A1" display="Report Sign-off Block"/>
    <hyperlink ref="C42" location="'Setup &amp; Instrumentation'!A1" display="Setup &amp; Instrumentation"/>
    <hyperlink ref="C41" location="'General Info &amp; Test Results'!A1" display="General Info and Test Results"/>
    <hyperlink ref="C44" location="'Test Data Inputs'!A1" display="Test Data Inputs"/>
    <hyperlink ref="B11:C11" r:id="rId1" display="10 CFR 431 Subpart L - Illuminated Exit Signs "/>
  </hyperlinks>
  <pageMargins left="0.41" right="0.46" top="0.75" bottom="0.75" header="0.3" footer="0.3"/>
  <pageSetup scale="67"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41"/>
  <sheetViews>
    <sheetView showGridLines="0" zoomScale="80" zoomScaleNormal="80" zoomScaleSheetLayoutView="85" workbookViewId="0">
      <selection activeCell="E4" sqref="E4"/>
    </sheetView>
  </sheetViews>
  <sheetFormatPr defaultRowHeight="16.5" x14ac:dyDescent="0.25"/>
  <cols>
    <col min="1" max="1" width="5.140625" style="82" customWidth="1"/>
    <col min="2" max="2" width="40.85546875" style="82" customWidth="1"/>
    <col min="3" max="3" width="52.85546875" style="82" customWidth="1"/>
    <col min="4" max="4" width="11.140625" style="82" customWidth="1"/>
    <col min="5" max="5" width="28.85546875" style="82" customWidth="1"/>
    <col min="6" max="6" width="24.85546875" style="82" bestFit="1" customWidth="1"/>
    <col min="7" max="7" width="24.140625" style="82" customWidth="1"/>
    <col min="8" max="8" width="32.42578125" style="82" customWidth="1"/>
    <col min="9" max="9" width="4.42578125" style="82" customWidth="1"/>
    <col min="10" max="10" width="3.42578125" style="82" customWidth="1"/>
    <col min="11" max="16384" width="9.140625" style="82"/>
  </cols>
  <sheetData>
    <row r="1" spans="2:10" ht="17.25" thickBot="1" x14ac:dyDescent="0.3">
      <c r="J1" s="83"/>
    </row>
    <row r="2" spans="2:10" ht="18" thickBot="1" x14ac:dyDescent="0.3">
      <c r="B2" s="217" t="str">
        <f>'Version Control'!$B$2</f>
        <v>Title Block</v>
      </c>
      <c r="C2" s="218"/>
      <c r="J2" s="83"/>
    </row>
    <row r="3" spans="2:10" x14ac:dyDescent="0.3">
      <c r="B3" s="81" t="str">
        <f>'Version Control'!$B$3</f>
        <v>Test Report Template Name:</v>
      </c>
      <c r="C3" s="62" t="str">
        <f>'Version Control'!$C$3</f>
        <v xml:space="preserve">Illuminated Exit Signs  </v>
      </c>
      <c r="E3" s="63"/>
      <c r="J3" s="83"/>
    </row>
    <row r="4" spans="2:10" ht="18" x14ac:dyDescent="0.3">
      <c r="B4" s="56" t="str">
        <f>'Version Control'!$B$4</f>
        <v>Version Number:</v>
      </c>
      <c r="C4" s="186" t="str">
        <f>'Version Control'!$C$4</f>
        <v>v1.1</v>
      </c>
      <c r="E4" s="170" t="s">
        <v>58</v>
      </c>
      <c r="F4" s="171"/>
      <c r="J4" s="83"/>
    </row>
    <row r="5" spans="2:10" x14ac:dyDescent="0.3">
      <c r="B5" s="54" t="str">
        <f>'Version Control'!$B$5</f>
        <v xml:space="preserve">Latest Template Revision: </v>
      </c>
      <c r="C5" s="48">
        <f>'Version Control'!$C$5</f>
        <v>41598</v>
      </c>
      <c r="D5" s="93"/>
      <c r="J5" s="83"/>
    </row>
    <row r="6" spans="2:10" x14ac:dyDescent="0.3">
      <c r="B6" s="54" t="str">
        <f>'Version Control'!$B$6</f>
        <v>Tab Name:</v>
      </c>
      <c r="C6" s="186" t="str">
        <f ca="1">MID(CELL("filename",A1), FIND("]", CELL("filename", A1))+ 1, 255)</f>
        <v>General Info &amp; Test Results</v>
      </c>
      <c r="J6" s="83"/>
    </row>
    <row r="7" spans="2:10" ht="36" customHeight="1" x14ac:dyDescent="0.25">
      <c r="B7" s="187" t="str">
        <f>'Version Control'!$B$7</f>
        <v>File Name:</v>
      </c>
      <c r="C7" s="188" t="str">
        <f ca="1">'Version Control'!$C$7</f>
        <v>Illuminated Exit Signs - v1.1.xlsx</v>
      </c>
      <c r="J7" s="83"/>
    </row>
    <row r="8" spans="2:10" ht="17.25" thickBot="1" x14ac:dyDescent="0.35">
      <c r="B8" s="55" t="str">
        <f>'Version Control'!$B$8</f>
        <v xml:space="preserve">Test Completion Date: </v>
      </c>
      <c r="C8" s="50" t="str">
        <f>'Version Control'!$C$8</f>
        <v>[MM/DD/YYYY]</v>
      </c>
      <c r="J8" s="83"/>
    </row>
    <row r="9" spans="2:10" x14ac:dyDescent="0.25">
      <c r="J9" s="83"/>
    </row>
    <row r="10" spans="2:10" ht="17.25" thickBot="1" x14ac:dyDescent="0.3">
      <c r="J10" s="83"/>
    </row>
    <row r="11" spans="2:10" ht="18.75" thickBot="1" x14ac:dyDescent="0.3">
      <c r="B11" s="240" t="s">
        <v>20</v>
      </c>
      <c r="C11" s="241"/>
      <c r="E11" s="66" t="s">
        <v>72</v>
      </c>
      <c r="F11" s="67"/>
      <c r="G11" s="68"/>
      <c r="H11" s="84"/>
      <c r="J11" s="83"/>
    </row>
    <row r="12" spans="2:10" ht="18" x14ac:dyDescent="0.25">
      <c r="B12" s="64" t="s">
        <v>0</v>
      </c>
      <c r="C12" s="145"/>
      <c r="E12" s="69" t="s">
        <v>18</v>
      </c>
      <c r="F12" s="70" t="s">
        <v>54</v>
      </c>
      <c r="G12" s="71" t="s">
        <v>35</v>
      </c>
      <c r="H12" s="84"/>
      <c r="J12" s="83"/>
    </row>
    <row r="13" spans="2:10" ht="18.75" thickBot="1" x14ac:dyDescent="0.3">
      <c r="B13" s="65" t="s">
        <v>36</v>
      </c>
      <c r="C13" s="146"/>
      <c r="E13" s="166" t="s">
        <v>92</v>
      </c>
      <c r="F13" s="198" t="str">
        <f>IF(Input_Power=0,"",Input_Power)</f>
        <v/>
      </c>
      <c r="G13" s="101" t="s">
        <v>76</v>
      </c>
      <c r="H13" s="84"/>
      <c r="J13" s="83"/>
    </row>
    <row r="14" spans="2:10" ht="18.75" thickBot="1" x14ac:dyDescent="0.3">
      <c r="E14" s="167" t="s">
        <v>94</v>
      </c>
      <c r="F14" s="199" t="str">
        <f>IF(Input_Power_per_Face_rounded=0,"",Input_Power_per_Face_rounded)</f>
        <v/>
      </c>
      <c r="G14" s="102" t="s">
        <v>95</v>
      </c>
      <c r="H14" s="84"/>
      <c r="J14" s="83"/>
    </row>
    <row r="15" spans="2:10" ht="18.75" thickBot="1" x14ac:dyDescent="0.3">
      <c r="B15" s="240" t="s">
        <v>51</v>
      </c>
      <c r="C15" s="241"/>
      <c r="E15" s="84"/>
      <c r="F15" s="84"/>
      <c r="G15" s="84"/>
      <c r="H15" s="84"/>
      <c r="J15" s="83"/>
    </row>
    <row r="16" spans="2:10" ht="18" thickBot="1" x14ac:dyDescent="0.3">
      <c r="B16" s="64" t="s">
        <v>37</v>
      </c>
      <c r="C16" s="180" t="s">
        <v>49</v>
      </c>
      <c r="E16" s="157" t="s">
        <v>135</v>
      </c>
      <c r="F16" s="158"/>
      <c r="G16" s="158"/>
      <c r="H16" s="159"/>
      <c r="J16" s="83"/>
    </row>
    <row r="17" spans="2:10" ht="18" thickBot="1" x14ac:dyDescent="0.3">
      <c r="B17" s="65" t="s">
        <v>38</v>
      </c>
      <c r="C17" s="181" t="s">
        <v>49</v>
      </c>
      <c r="E17" s="229" t="s">
        <v>129</v>
      </c>
      <c r="F17" s="230"/>
      <c r="G17" s="230"/>
      <c r="H17" s="231"/>
      <c r="J17" s="83"/>
    </row>
    <row r="18" spans="2:10" ht="17.25" thickBot="1" x14ac:dyDescent="0.3">
      <c r="E18" s="232" t="s">
        <v>136</v>
      </c>
      <c r="F18" s="233"/>
      <c r="G18" s="233"/>
      <c r="H18" s="234"/>
      <c r="J18" s="83"/>
    </row>
    <row r="19" spans="2:10" ht="18" thickBot="1" x14ac:dyDescent="0.3">
      <c r="B19" s="240" t="s">
        <v>1</v>
      </c>
      <c r="C19" s="241"/>
      <c r="E19" s="235"/>
      <c r="F19" s="236"/>
      <c r="G19" s="236"/>
      <c r="H19" s="237"/>
      <c r="J19" s="83"/>
    </row>
    <row r="20" spans="2:10" x14ac:dyDescent="0.25">
      <c r="B20" s="64" t="s">
        <v>43</v>
      </c>
      <c r="C20" s="147"/>
      <c r="E20" s="235"/>
      <c r="F20" s="236"/>
      <c r="G20" s="236"/>
      <c r="H20" s="237"/>
      <c r="J20" s="83"/>
    </row>
    <row r="21" spans="2:10" ht="17.25" x14ac:dyDescent="0.35">
      <c r="B21" s="64" t="s">
        <v>44</v>
      </c>
      <c r="C21" s="147"/>
      <c r="E21" s="238" t="s">
        <v>30</v>
      </c>
      <c r="F21" s="239"/>
      <c r="G21" s="151" t="s">
        <v>29</v>
      </c>
      <c r="H21" s="152" t="s">
        <v>31</v>
      </c>
      <c r="J21" s="83"/>
    </row>
    <row r="22" spans="2:10" x14ac:dyDescent="0.3">
      <c r="B22" s="64" t="s">
        <v>2</v>
      </c>
      <c r="C22" s="147"/>
      <c r="E22" s="225" t="s">
        <v>32</v>
      </c>
      <c r="F22" s="226"/>
      <c r="G22" s="153" t="str">
        <f>'Report Sign-Off Block'!D15</f>
        <v>[MM/DD/YYYY]</v>
      </c>
      <c r="H22" s="160" t="str">
        <f>'Report Sign-Off Block'!E15</f>
        <v>[Test Lab Name]</v>
      </c>
      <c r="J22" s="83"/>
    </row>
    <row r="23" spans="2:10" x14ac:dyDescent="0.3">
      <c r="B23" s="64" t="s">
        <v>45</v>
      </c>
      <c r="C23" s="147"/>
      <c r="E23" s="225" t="s">
        <v>73</v>
      </c>
      <c r="F23" s="226"/>
      <c r="G23" s="153" t="str">
        <f>'Report Sign-Off Block'!D16</f>
        <v>[MM/DD/YYYY]</v>
      </c>
      <c r="H23" s="160" t="str">
        <f>'Report Sign-Off Block'!E16</f>
        <v>[Test Lab Name]</v>
      </c>
      <c r="J23" s="83"/>
    </row>
    <row r="24" spans="2:10" x14ac:dyDescent="0.3">
      <c r="B24" s="64" t="s">
        <v>17</v>
      </c>
      <c r="C24" s="147"/>
      <c r="E24" s="225" t="s">
        <v>132</v>
      </c>
      <c r="F24" s="226"/>
      <c r="G24" s="153" t="str">
        <f>'Report Sign-Off Block'!D17</f>
        <v>[MM/DD/YYYY]</v>
      </c>
      <c r="H24" s="160" t="str">
        <f>'Report Sign-Off Block'!E17</f>
        <v>[Test Lab Name]</v>
      </c>
      <c r="J24" s="83"/>
    </row>
    <row r="25" spans="2:10" x14ac:dyDescent="0.3">
      <c r="B25" s="64" t="s">
        <v>42</v>
      </c>
      <c r="C25" s="180" t="s">
        <v>49</v>
      </c>
      <c r="E25" s="225" t="s">
        <v>132</v>
      </c>
      <c r="F25" s="226"/>
      <c r="G25" s="153" t="str">
        <f>'Report Sign-Off Block'!D18</f>
        <v>[MM/DD/YYYY]</v>
      </c>
      <c r="H25" s="160" t="str">
        <f>'Report Sign-Off Block'!E18</f>
        <v>[Test Lab Name]</v>
      </c>
      <c r="J25" s="83"/>
    </row>
    <row r="26" spans="2:10" ht="17.25" thickBot="1" x14ac:dyDescent="0.35">
      <c r="B26" s="64" t="s">
        <v>3</v>
      </c>
      <c r="C26" s="147"/>
      <c r="D26" s="34"/>
      <c r="E26" s="227" t="s">
        <v>133</v>
      </c>
      <c r="F26" s="228"/>
      <c r="G26" s="161" t="str">
        <f>'Report Sign-Off Block'!D19</f>
        <v>[MM/DD/YYYY]</v>
      </c>
      <c r="H26" s="162" t="str">
        <f>'Report Sign-Off Block'!E19</f>
        <v>DOE</v>
      </c>
      <c r="J26" s="83"/>
    </row>
    <row r="27" spans="2:10" x14ac:dyDescent="0.25">
      <c r="B27" s="85" t="s">
        <v>14</v>
      </c>
      <c r="C27" s="86"/>
      <c r="D27" s="34"/>
      <c r="J27" s="83"/>
    </row>
    <row r="28" spans="2:10" x14ac:dyDescent="0.25">
      <c r="B28" s="64" t="s">
        <v>11</v>
      </c>
      <c r="C28" s="147"/>
      <c r="D28" s="34"/>
      <c r="J28" s="83"/>
    </row>
    <row r="29" spans="2:10" x14ac:dyDescent="0.25">
      <c r="B29" s="64" t="s">
        <v>12</v>
      </c>
      <c r="C29" s="147"/>
      <c r="D29" s="34"/>
      <c r="J29" s="83"/>
    </row>
    <row r="30" spans="2:10" ht="17.25" thickBot="1" x14ac:dyDescent="0.3">
      <c r="B30" s="65" t="s">
        <v>13</v>
      </c>
      <c r="C30" s="148"/>
      <c r="D30" s="34"/>
      <c r="J30" s="83"/>
    </row>
    <row r="31" spans="2:10" ht="17.25" thickBot="1" x14ac:dyDescent="0.3">
      <c r="D31" s="34"/>
      <c r="E31" s="87"/>
      <c r="J31" s="83"/>
    </row>
    <row r="32" spans="2:10" ht="18" thickBot="1" x14ac:dyDescent="0.3">
      <c r="B32" s="244" t="s">
        <v>59</v>
      </c>
      <c r="C32" s="245"/>
      <c r="D32" s="34"/>
      <c r="E32" s="87"/>
      <c r="J32" s="83"/>
    </row>
    <row r="33" spans="1:10" x14ac:dyDescent="0.25">
      <c r="B33" s="104" t="s">
        <v>75</v>
      </c>
      <c r="C33" s="149"/>
      <c r="D33" s="87"/>
      <c r="E33" s="88"/>
      <c r="J33" s="83"/>
    </row>
    <row r="34" spans="1:10" ht="18" customHeight="1" x14ac:dyDescent="0.25">
      <c r="B34" s="109" t="s">
        <v>93</v>
      </c>
      <c r="C34" s="150"/>
      <c r="D34" s="88"/>
      <c r="E34" s="88"/>
      <c r="F34" s="88"/>
      <c r="G34" s="88"/>
      <c r="J34" s="83"/>
    </row>
    <row r="35" spans="1:10" ht="33" x14ac:dyDescent="0.25">
      <c r="B35" s="105" t="s">
        <v>100</v>
      </c>
      <c r="C35" s="197"/>
      <c r="D35" s="88"/>
      <c r="E35" s="88"/>
      <c r="F35" s="88"/>
      <c r="G35" s="88"/>
      <c r="J35" s="83"/>
    </row>
    <row r="36" spans="1:10" ht="33" x14ac:dyDescent="0.25">
      <c r="B36" s="105" t="s">
        <v>101</v>
      </c>
      <c r="C36" s="147"/>
      <c r="D36" s="88"/>
      <c r="E36" s="88"/>
      <c r="F36" s="88"/>
      <c r="G36" s="88"/>
      <c r="J36" s="83"/>
    </row>
    <row r="37" spans="1:10" x14ac:dyDescent="0.3">
      <c r="B37" s="242" t="s">
        <v>125</v>
      </c>
      <c r="C37" s="243"/>
      <c r="D37" s="88"/>
      <c r="J37" s="83"/>
    </row>
    <row r="38" spans="1:10" ht="33" x14ac:dyDescent="0.25">
      <c r="B38" s="106" t="s">
        <v>106</v>
      </c>
      <c r="C38" s="147"/>
      <c r="D38" s="88"/>
      <c r="J38" s="83"/>
    </row>
    <row r="39" spans="1:10" ht="50.25" thickBot="1" x14ac:dyDescent="0.3">
      <c r="B39" s="107" t="s">
        <v>102</v>
      </c>
      <c r="C39" s="148"/>
      <c r="D39" s="88"/>
      <c r="J39" s="83"/>
    </row>
    <row r="40" spans="1:10" x14ac:dyDescent="0.25">
      <c r="D40" s="88"/>
      <c r="J40" s="83"/>
    </row>
    <row r="41" spans="1:10" x14ac:dyDescent="0.25">
      <c r="A41" s="83"/>
      <c r="B41" s="83"/>
      <c r="C41" s="83"/>
      <c r="D41" s="83"/>
      <c r="E41" s="83"/>
      <c r="F41" s="83"/>
      <c r="G41" s="83"/>
      <c r="H41" s="83"/>
      <c r="I41" s="83"/>
      <c r="J41" s="83"/>
    </row>
  </sheetData>
  <sheetProtection password="D95F" sheet="1" objects="1" scenarios="1" selectLockedCells="1"/>
  <mergeCells count="14">
    <mergeCell ref="B11:C11"/>
    <mergeCell ref="B15:C15"/>
    <mergeCell ref="B19:C19"/>
    <mergeCell ref="B2:C2"/>
    <mergeCell ref="B37:C37"/>
    <mergeCell ref="B32:C32"/>
    <mergeCell ref="E24:F24"/>
    <mergeCell ref="E25:F25"/>
    <mergeCell ref="E26:F26"/>
    <mergeCell ref="E17:H17"/>
    <mergeCell ref="E18:H20"/>
    <mergeCell ref="E21:F21"/>
    <mergeCell ref="E22:F22"/>
    <mergeCell ref="E23:F23"/>
  </mergeCells>
  <dataValidations count="4">
    <dataValidation type="list" allowBlank="1" showInputMessage="1" showErrorMessage="1" sqref="C39">
      <formula1>DD_Integral_Contrast_Y_N</formula1>
    </dataValidation>
    <dataValidation type="list" allowBlank="1" showInputMessage="1" showErrorMessage="1" sqref="C33">
      <formula1>DD_RechargeableBattery_Y_N</formula1>
    </dataValidation>
    <dataValidation type="list" allowBlank="1" showInputMessage="1" showErrorMessage="1" sqref="C36">
      <formula1>DD_Permanently_Fixed_Y_N</formula1>
    </dataValidation>
    <dataValidation type="list" allowBlank="1" showInputMessage="1" showErrorMessage="1" sqref="C38">
      <formula1>DD_Integral_Exit_Y_N</formula1>
    </dataValidation>
  </dataValidations>
  <hyperlinks>
    <hyperlink ref="E4" location="Instructions!C33" display="Back to Instructions tab"/>
  </hyperlinks>
  <printOptions horizontalCentered="1"/>
  <pageMargins left="0.25" right="0.25" top="0.75" bottom="0.25" header="0.3" footer="0.3"/>
  <pageSetup scale="62"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5"/>
  <sheetViews>
    <sheetView showGridLines="0" zoomScale="80" zoomScaleNormal="80" workbookViewId="0">
      <selection activeCell="E4" sqref="E4"/>
    </sheetView>
  </sheetViews>
  <sheetFormatPr defaultColWidth="10.42578125" defaultRowHeight="16.5" x14ac:dyDescent="0.3"/>
  <cols>
    <col min="1" max="1" width="4" style="2" customWidth="1"/>
    <col min="2" max="2" width="40.140625" style="2" customWidth="1"/>
    <col min="3" max="3" width="41.28515625" style="2" customWidth="1"/>
    <col min="4" max="4" width="31.28515625" style="2" customWidth="1"/>
    <col min="5" max="5" width="26.7109375" style="2" customWidth="1"/>
    <col min="6" max="6" width="26.5703125" style="2" customWidth="1"/>
    <col min="7" max="7" width="25.28515625" style="2" bestFit="1" customWidth="1"/>
    <col min="8" max="8" width="31.5703125" style="2" bestFit="1" customWidth="1"/>
    <col min="9" max="9" width="5.140625" style="2" customWidth="1"/>
    <col min="10" max="10" width="2" style="2" customWidth="1"/>
    <col min="11" max="16384" width="10.42578125" style="2"/>
  </cols>
  <sheetData>
    <row r="1" spans="2:10" ht="17.25" thickBot="1" x14ac:dyDescent="0.35">
      <c r="J1" s="26"/>
    </row>
    <row r="2" spans="2:10" ht="18" thickBot="1" x14ac:dyDescent="0.35">
      <c r="B2" s="217" t="str">
        <f>'Version Control'!$B$2</f>
        <v>Title Block</v>
      </c>
      <c r="C2" s="218"/>
      <c r="J2" s="26"/>
    </row>
    <row r="3" spans="2:10" x14ac:dyDescent="0.3">
      <c r="B3" s="81" t="str">
        <f>'Version Control'!$B$3</f>
        <v>Test Report Template Name:</v>
      </c>
      <c r="C3" s="62" t="str">
        <f>'Version Control'!$C$3</f>
        <v xml:space="preserve">Illuminated Exit Signs  </v>
      </c>
      <c r="J3" s="26"/>
    </row>
    <row r="4" spans="2:10" ht="18" x14ac:dyDescent="0.35">
      <c r="B4" s="56" t="str">
        <f>'Version Control'!$B$4</f>
        <v>Version Number:</v>
      </c>
      <c r="C4" s="186" t="str">
        <f>'Version Control'!$C$4</f>
        <v>v1.1</v>
      </c>
      <c r="E4" s="117" t="s">
        <v>58</v>
      </c>
      <c r="J4" s="26"/>
    </row>
    <row r="5" spans="2:10" x14ac:dyDescent="0.3">
      <c r="B5" s="54" t="str">
        <f>'Version Control'!$B$5</f>
        <v xml:space="preserve">Latest Template Revision: </v>
      </c>
      <c r="C5" s="48">
        <f>'Version Control'!$C$5</f>
        <v>41598</v>
      </c>
      <c r="D5" s="92"/>
      <c r="J5" s="26"/>
    </row>
    <row r="6" spans="2:10" x14ac:dyDescent="0.3">
      <c r="B6" s="54" t="str">
        <f>'Version Control'!$B$6</f>
        <v>Tab Name:</v>
      </c>
      <c r="C6" s="186" t="str">
        <f ca="1">MID(CELL("filename",A1), FIND("]", CELL("filename", A1))+ 1, 255)</f>
        <v>Setup &amp; Instrumentation</v>
      </c>
      <c r="J6" s="26"/>
    </row>
    <row r="7" spans="2:10" ht="39.75" customHeight="1" x14ac:dyDescent="0.3">
      <c r="B7" s="187" t="str">
        <f>'Version Control'!$B$7</f>
        <v>File Name:</v>
      </c>
      <c r="C7" s="188" t="str">
        <f ca="1">'Version Control'!$C$7</f>
        <v>Illuminated Exit Signs - v1.1.xlsx</v>
      </c>
      <c r="J7" s="26"/>
    </row>
    <row r="8" spans="2:10" ht="17.25" thickBot="1" x14ac:dyDescent="0.35">
      <c r="B8" s="55" t="str">
        <f>'Version Control'!$B$8</f>
        <v xml:space="preserve">Test Completion Date: </v>
      </c>
      <c r="C8" s="50" t="str">
        <f>'Version Control'!$C$8</f>
        <v>[MM/DD/YYYY]</v>
      </c>
      <c r="J8" s="26"/>
    </row>
    <row r="9" spans="2:10" x14ac:dyDescent="0.3">
      <c r="J9" s="26"/>
    </row>
    <row r="10" spans="2:10" ht="17.25" thickBot="1" x14ac:dyDescent="0.35">
      <c r="J10" s="26"/>
    </row>
    <row r="11" spans="2:10" ht="18" thickBot="1" x14ac:dyDescent="0.35">
      <c r="B11" s="58" t="s">
        <v>65</v>
      </c>
      <c r="C11" s="61"/>
      <c r="D11" s="61"/>
      <c r="E11" s="61"/>
      <c r="F11" s="61"/>
      <c r="G11" s="61"/>
      <c r="H11" s="60"/>
      <c r="J11" s="26"/>
    </row>
    <row r="12" spans="2:10" ht="17.25" x14ac:dyDescent="0.35">
      <c r="B12" s="72" t="s">
        <v>56</v>
      </c>
      <c r="C12" s="73" t="s">
        <v>53</v>
      </c>
      <c r="D12" s="73" t="s">
        <v>52</v>
      </c>
      <c r="E12" s="73" t="s">
        <v>57</v>
      </c>
      <c r="F12" s="59" t="s">
        <v>39</v>
      </c>
      <c r="G12" s="73" t="s">
        <v>40</v>
      </c>
      <c r="H12" s="74" t="s">
        <v>41</v>
      </c>
      <c r="J12" s="26"/>
    </row>
    <row r="13" spans="2:10" x14ac:dyDescent="0.3">
      <c r="B13" s="189"/>
      <c r="C13" s="190"/>
      <c r="D13" s="190"/>
      <c r="E13" s="190"/>
      <c r="F13" s="190"/>
      <c r="G13" s="190"/>
      <c r="H13" s="191"/>
      <c r="J13" s="26"/>
    </row>
    <row r="14" spans="2:10" x14ac:dyDescent="0.3">
      <c r="B14" s="189"/>
      <c r="C14" s="190"/>
      <c r="D14" s="190"/>
      <c r="E14" s="190"/>
      <c r="F14" s="190"/>
      <c r="G14" s="190"/>
      <c r="H14" s="191"/>
      <c r="J14" s="26"/>
    </row>
    <row r="15" spans="2:10" x14ac:dyDescent="0.3">
      <c r="B15" s="189"/>
      <c r="C15" s="190"/>
      <c r="D15" s="190"/>
      <c r="E15" s="190"/>
      <c r="F15" s="190"/>
      <c r="G15" s="190"/>
      <c r="H15" s="191"/>
      <c r="J15" s="26"/>
    </row>
    <row r="16" spans="2:10" x14ac:dyDescent="0.3">
      <c r="B16" s="189"/>
      <c r="C16" s="190"/>
      <c r="D16" s="190"/>
      <c r="E16" s="190"/>
      <c r="F16" s="190"/>
      <c r="G16" s="190"/>
      <c r="H16" s="191"/>
      <c r="J16" s="26"/>
    </row>
    <row r="17" spans="1:10" x14ac:dyDescent="0.3">
      <c r="B17" s="189"/>
      <c r="C17" s="190"/>
      <c r="D17" s="190"/>
      <c r="E17" s="190"/>
      <c r="F17" s="190"/>
      <c r="G17" s="190"/>
      <c r="H17" s="191"/>
      <c r="J17" s="26"/>
    </row>
    <row r="18" spans="1:10" x14ac:dyDescent="0.3">
      <c r="B18" s="189"/>
      <c r="C18" s="190"/>
      <c r="D18" s="190"/>
      <c r="E18" s="190"/>
      <c r="F18" s="190"/>
      <c r="G18" s="190"/>
      <c r="H18" s="191"/>
      <c r="J18" s="26"/>
    </row>
    <row r="19" spans="1:10" x14ac:dyDescent="0.3">
      <c r="B19" s="189"/>
      <c r="C19" s="190"/>
      <c r="D19" s="190"/>
      <c r="E19" s="190"/>
      <c r="F19" s="190"/>
      <c r="G19" s="190"/>
      <c r="H19" s="191"/>
      <c r="J19" s="26"/>
    </row>
    <row r="20" spans="1:10" x14ac:dyDescent="0.3">
      <c r="B20" s="189"/>
      <c r="C20" s="190"/>
      <c r="D20" s="190"/>
      <c r="E20" s="190"/>
      <c r="F20" s="190"/>
      <c r="G20" s="190"/>
      <c r="H20" s="191"/>
      <c r="J20" s="26"/>
    </row>
    <row r="21" spans="1:10" x14ac:dyDescent="0.3">
      <c r="B21" s="189"/>
      <c r="C21" s="190"/>
      <c r="D21" s="190"/>
      <c r="E21" s="190"/>
      <c r="F21" s="190"/>
      <c r="G21" s="190"/>
      <c r="H21" s="191"/>
      <c r="J21" s="26"/>
    </row>
    <row r="22" spans="1:10" x14ac:dyDescent="0.3">
      <c r="B22" s="189"/>
      <c r="C22" s="190"/>
      <c r="D22" s="190"/>
      <c r="E22" s="190"/>
      <c r="F22" s="190"/>
      <c r="G22" s="190"/>
      <c r="H22" s="191"/>
      <c r="J22" s="26"/>
    </row>
    <row r="23" spans="1:10" x14ac:dyDescent="0.3">
      <c r="B23" s="189"/>
      <c r="C23" s="190"/>
      <c r="D23" s="190"/>
      <c r="E23" s="190"/>
      <c r="F23" s="190"/>
      <c r="G23" s="190"/>
      <c r="H23" s="191"/>
      <c r="J23" s="26"/>
    </row>
    <row r="24" spans="1:10" x14ac:dyDescent="0.3">
      <c r="B24" s="189"/>
      <c r="C24" s="190"/>
      <c r="D24" s="190"/>
      <c r="E24" s="190"/>
      <c r="F24" s="190"/>
      <c r="G24" s="190"/>
      <c r="H24" s="191"/>
      <c r="J24" s="26"/>
    </row>
    <row r="25" spans="1:10" x14ac:dyDescent="0.3">
      <c r="B25" s="189"/>
      <c r="C25" s="190"/>
      <c r="D25" s="190"/>
      <c r="E25" s="190"/>
      <c r="F25" s="190"/>
      <c r="G25" s="190"/>
      <c r="H25" s="191"/>
      <c r="J25" s="26"/>
    </row>
    <row r="26" spans="1:10" x14ac:dyDescent="0.3">
      <c r="B26" s="189"/>
      <c r="C26" s="190"/>
      <c r="D26" s="190"/>
      <c r="E26" s="190"/>
      <c r="F26" s="190"/>
      <c r="G26" s="190"/>
      <c r="H26" s="191"/>
      <c r="J26" s="26"/>
    </row>
    <row r="27" spans="1:10" x14ac:dyDescent="0.3">
      <c r="B27" s="189"/>
      <c r="C27" s="190"/>
      <c r="D27" s="190"/>
      <c r="E27" s="190"/>
      <c r="F27" s="190"/>
      <c r="G27" s="190"/>
      <c r="H27" s="191"/>
      <c r="J27" s="26"/>
    </row>
    <row r="28" spans="1:10" x14ac:dyDescent="0.3">
      <c r="B28" s="189"/>
      <c r="C28" s="190"/>
      <c r="D28" s="190"/>
      <c r="E28" s="190"/>
      <c r="F28" s="190"/>
      <c r="G28" s="190"/>
      <c r="H28" s="191"/>
      <c r="J28" s="26"/>
    </row>
    <row r="29" spans="1:10" x14ac:dyDescent="0.3">
      <c r="B29" s="189"/>
      <c r="C29" s="190"/>
      <c r="D29" s="190"/>
      <c r="E29" s="190"/>
      <c r="F29" s="190"/>
      <c r="G29" s="190"/>
      <c r="H29" s="191"/>
      <c r="J29" s="26"/>
    </row>
    <row r="30" spans="1:10" ht="17.25" thickBot="1" x14ac:dyDescent="0.35">
      <c r="B30" s="192"/>
      <c r="C30" s="193"/>
      <c r="D30" s="193"/>
      <c r="E30" s="193"/>
      <c r="F30" s="193"/>
      <c r="G30" s="193"/>
      <c r="H30" s="194"/>
      <c r="J30" s="26"/>
    </row>
    <row r="31" spans="1:10" ht="17.25" thickBot="1" x14ac:dyDescent="0.35">
      <c r="J31" s="26"/>
    </row>
    <row r="32" spans="1:10" ht="18" thickBot="1" x14ac:dyDescent="0.35">
      <c r="A32" s="5"/>
      <c r="B32" s="261" t="s">
        <v>77</v>
      </c>
      <c r="C32" s="262"/>
      <c r="D32" s="262"/>
      <c r="E32" s="262"/>
      <c r="F32" s="262"/>
      <c r="G32" s="262"/>
      <c r="H32" s="263"/>
      <c r="J32" s="26"/>
    </row>
    <row r="33" spans="1:10" x14ac:dyDescent="0.3">
      <c r="A33" s="5"/>
      <c r="B33" s="246"/>
      <c r="C33" s="247"/>
      <c r="D33" s="247"/>
      <c r="E33" s="247"/>
      <c r="F33" s="247"/>
      <c r="G33" s="247"/>
      <c r="H33" s="248"/>
      <c r="J33" s="26"/>
    </row>
    <row r="34" spans="1:10" x14ac:dyDescent="0.3">
      <c r="A34" s="5"/>
      <c r="B34" s="249"/>
      <c r="C34" s="250"/>
      <c r="D34" s="250"/>
      <c r="E34" s="250"/>
      <c r="F34" s="250"/>
      <c r="G34" s="250"/>
      <c r="H34" s="251"/>
      <c r="J34" s="26"/>
    </row>
    <row r="35" spans="1:10" x14ac:dyDescent="0.3">
      <c r="A35" s="5"/>
      <c r="B35" s="249"/>
      <c r="C35" s="250"/>
      <c r="D35" s="250"/>
      <c r="E35" s="250"/>
      <c r="F35" s="250"/>
      <c r="G35" s="250"/>
      <c r="H35" s="251"/>
      <c r="J35" s="26"/>
    </row>
    <row r="36" spans="1:10" ht="17.25" thickBot="1" x14ac:dyDescent="0.35">
      <c r="A36" s="5"/>
      <c r="B36" s="252"/>
      <c r="C36" s="253"/>
      <c r="D36" s="253"/>
      <c r="E36" s="253"/>
      <c r="F36" s="253"/>
      <c r="G36" s="253"/>
      <c r="H36" s="254"/>
      <c r="J36" s="26"/>
    </row>
    <row r="37" spans="1:10" ht="17.25" thickBot="1" x14ac:dyDescent="0.35">
      <c r="A37" s="5"/>
      <c r="B37" s="5"/>
      <c r="C37" s="5"/>
      <c r="D37" s="5"/>
      <c r="E37" s="5"/>
      <c r="F37" s="5"/>
      <c r="G37" s="5"/>
      <c r="H37" s="5"/>
      <c r="J37" s="26"/>
    </row>
    <row r="38" spans="1:10" ht="18" thickBot="1" x14ac:dyDescent="0.35">
      <c r="A38" s="5"/>
      <c r="B38" s="261" t="s">
        <v>15</v>
      </c>
      <c r="C38" s="262"/>
      <c r="D38" s="262"/>
      <c r="E38" s="262"/>
      <c r="F38" s="262"/>
      <c r="G38" s="262"/>
      <c r="H38" s="263"/>
      <c r="J38" s="26"/>
    </row>
    <row r="39" spans="1:10" x14ac:dyDescent="0.3">
      <c r="A39" s="5"/>
      <c r="B39" s="255"/>
      <c r="C39" s="256"/>
      <c r="D39" s="256"/>
      <c r="E39" s="256"/>
      <c r="F39" s="256"/>
      <c r="G39" s="256"/>
      <c r="H39" s="257"/>
      <c r="J39" s="26"/>
    </row>
    <row r="40" spans="1:10" x14ac:dyDescent="0.3">
      <c r="A40" s="5"/>
      <c r="B40" s="255"/>
      <c r="C40" s="256"/>
      <c r="D40" s="256"/>
      <c r="E40" s="256"/>
      <c r="F40" s="256"/>
      <c r="G40" s="256"/>
      <c r="H40" s="257"/>
      <c r="J40" s="26"/>
    </row>
    <row r="41" spans="1:10" x14ac:dyDescent="0.3">
      <c r="A41" s="5"/>
      <c r="B41" s="255"/>
      <c r="C41" s="256"/>
      <c r="D41" s="256"/>
      <c r="E41" s="256"/>
      <c r="F41" s="256"/>
      <c r="G41" s="256"/>
      <c r="H41" s="257"/>
      <c r="J41" s="26"/>
    </row>
    <row r="42" spans="1:10" x14ac:dyDescent="0.3">
      <c r="A42" s="5"/>
      <c r="B42" s="255"/>
      <c r="C42" s="256"/>
      <c r="D42" s="256"/>
      <c r="E42" s="256"/>
      <c r="F42" s="256"/>
      <c r="G42" s="256"/>
      <c r="H42" s="257"/>
      <c r="J42" s="26"/>
    </row>
    <row r="43" spans="1:10" ht="17.25" thickBot="1" x14ac:dyDescent="0.35">
      <c r="A43" s="5"/>
      <c r="B43" s="258"/>
      <c r="C43" s="259"/>
      <c r="D43" s="259"/>
      <c r="E43" s="259"/>
      <c r="F43" s="259"/>
      <c r="G43" s="259"/>
      <c r="H43" s="260"/>
      <c r="J43" s="26"/>
    </row>
    <row r="44" spans="1:10" x14ac:dyDescent="0.3">
      <c r="A44" s="5"/>
      <c r="B44" s="5"/>
      <c r="C44" s="5"/>
      <c r="D44" s="5"/>
      <c r="E44" s="5"/>
      <c r="F44" s="5"/>
      <c r="G44" s="5"/>
      <c r="H44" s="5"/>
      <c r="J44" s="26"/>
    </row>
    <row r="45" spans="1:10" x14ac:dyDescent="0.3">
      <c r="A45" s="26"/>
      <c r="B45" s="26"/>
      <c r="C45" s="26"/>
      <c r="D45" s="26"/>
      <c r="E45" s="26"/>
      <c r="F45" s="26"/>
      <c r="G45" s="26"/>
      <c r="H45" s="26"/>
      <c r="I45" s="26"/>
      <c r="J45" s="26"/>
    </row>
  </sheetData>
  <sheetProtection password="D95F" sheet="1" objects="1" scenarios="1" selectLockedCells="1"/>
  <protectedRanges>
    <protectedRange sqref="B13:H30" name="Range1"/>
  </protectedRanges>
  <mergeCells count="5">
    <mergeCell ref="B33:H36"/>
    <mergeCell ref="B39:H43"/>
    <mergeCell ref="B32:H32"/>
    <mergeCell ref="B38:H38"/>
    <mergeCell ref="B2:C2"/>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46"/>
  <sheetViews>
    <sheetView showGridLines="0" zoomScale="80" zoomScaleNormal="80" zoomScaleSheetLayoutView="100" workbookViewId="0">
      <selection activeCell="E4" sqref="E4"/>
    </sheetView>
  </sheetViews>
  <sheetFormatPr defaultRowHeight="16.5" x14ac:dyDescent="0.3"/>
  <cols>
    <col min="1" max="1" width="5.85546875" style="5" customWidth="1"/>
    <col min="2" max="2" width="31.7109375" style="5" customWidth="1"/>
    <col min="3" max="3" width="43" style="5" customWidth="1"/>
    <col min="4" max="4" width="7.42578125" style="5" customWidth="1"/>
    <col min="5" max="5" width="27.140625" style="5" bestFit="1" customWidth="1"/>
    <col min="6" max="6" width="52.5703125" style="5" customWidth="1"/>
    <col min="7" max="7" width="5.85546875" style="5" customWidth="1"/>
    <col min="8" max="8" width="14.140625" style="5" customWidth="1"/>
    <col min="9" max="9" width="15.28515625" style="5" customWidth="1"/>
    <col min="10" max="10" width="20.7109375" style="5" customWidth="1"/>
    <col min="11" max="11" width="12.7109375" style="5" customWidth="1"/>
    <col min="12" max="12" width="9.140625" style="5"/>
    <col min="13" max="13" width="11.7109375" style="5" customWidth="1"/>
    <col min="14" max="14" width="57.28515625" style="5" customWidth="1"/>
    <col min="15" max="15" width="4.85546875" style="5" customWidth="1"/>
    <col min="16" max="16" width="3.28515625" style="5" customWidth="1"/>
    <col min="17" max="16384" width="9.140625" style="5"/>
  </cols>
  <sheetData>
    <row r="1" spans="2:22" ht="17.25" thickBot="1" x14ac:dyDescent="0.35">
      <c r="P1" s="20"/>
    </row>
    <row r="2" spans="2:22" ht="18" thickBot="1" x14ac:dyDescent="0.35">
      <c r="B2" s="217" t="str">
        <f>'Version Control'!$B$2</f>
        <v>Title Block</v>
      </c>
      <c r="C2" s="218"/>
      <c r="P2" s="20"/>
    </row>
    <row r="3" spans="2:22" x14ac:dyDescent="0.3">
      <c r="B3" s="81" t="str">
        <f>'Version Control'!$B$3</f>
        <v>Test Report Template Name:</v>
      </c>
      <c r="C3" s="62" t="str">
        <f>'Version Control'!$C$3</f>
        <v xml:space="preserve">Illuminated Exit Signs  </v>
      </c>
      <c r="P3" s="20"/>
    </row>
    <row r="4" spans="2:22" ht="18" x14ac:dyDescent="0.3">
      <c r="B4" s="56" t="str">
        <f>'Version Control'!$B$4</f>
        <v>Version Number:</v>
      </c>
      <c r="C4" s="186" t="str">
        <f>'Version Control'!$C$4</f>
        <v>v1.1</v>
      </c>
      <c r="E4" s="163" t="s">
        <v>58</v>
      </c>
      <c r="G4" s="172"/>
      <c r="H4" s="172"/>
      <c r="P4" s="20"/>
    </row>
    <row r="5" spans="2:22" x14ac:dyDescent="0.3">
      <c r="B5" s="54" t="str">
        <f>'Version Control'!$B$5</f>
        <v xml:space="preserve">Latest Template Revision: </v>
      </c>
      <c r="C5" s="48">
        <f>'Version Control'!$C$5</f>
        <v>41598</v>
      </c>
      <c r="P5" s="20"/>
    </row>
    <row r="6" spans="2:22" x14ac:dyDescent="0.3">
      <c r="B6" s="54" t="str">
        <f>'Version Control'!$B$6</f>
        <v>Tab Name:</v>
      </c>
      <c r="C6" s="186" t="str">
        <f ca="1">MID(CELL("filename",A1), FIND("]", CELL("filename", A1))+ 1, 255)</f>
        <v>Photos</v>
      </c>
      <c r="P6" s="20"/>
    </row>
    <row r="7" spans="2:22" ht="39" customHeight="1" x14ac:dyDescent="0.3">
      <c r="B7" s="187" t="str">
        <f>'Version Control'!$B$7</f>
        <v>File Name:</v>
      </c>
      <c r="C7" s="188" t="str">
        <f ca="1">'Version Control'!$C$7</f>
        <v>Illuminated Exit Signs - v1.1.xlsx</v>
      </c>
      <c r="P7" s="20"/>
    </row>
    <row r="8" spans="2:22" ht="17.25" thickBot="1" x14ac:dyDescent="0.35">
      <c r="B8" s="55" t="str">
        <f>'Version Control'!$B$8</f>
        <v xml:space="preserve">Test Completion Date: </v>
      </c>
      <c r="C8" s="50" t="str">
        <f>'Version Control'!$C$8</f>
        <v>[MM/DD/YYYY]</v>
      </c>
      <c r="P8" s="20"/>
    </row>
    <row r="9" spans="2:22" x14ac:dyDescent="0.3">
      <c r="P9" s="20"/>
    </row>
    <row r="10" spans="2:22" ht="17.25" thickBot="1" x14ac:dyDescent="0.35">
      <c r="P10" s="20"/>
    </row>
    <row r="11" spans="2:22" ht="18" thickBot="1" x14ac:dyDescent="0.35">
      <c r="B11" s="261" t="s">
        <v>137</v>
      </c>
      <c r="C11" s="262"/>
      <c r="D11" s="262"/>
      <c r="E11" s="262"/>
      <c r="F11" s="263"/>
      <c r="H11" s="261" t="s">
        <v>78</v>
      </c>
      <c r="I11" s="262"/>
      <c r="J11" s="262"/>
      <c r="K11" s="262"/>
      <c r="L11" s="262"/>
      <c r="M11" s="262"/>
      <c r="N11" s="263"/>
      <c r="P11" s="20"/>
    </row>
    <row r="12" spans="2:22" x14ac:dyDescent="0.3">
      <c r="B12" s="264"/>
      <c r="C12" s="265"/>
      <c r="D12" s="265"/>
      <c r="E12" s="265"/>
      <c r="F12" s="266"/>
      <c r="H12" s="264"/>
      <c r="I12" s="265"/>
      <c r="J12" s="265"/>
      <c r="K12" s="265"/>
      <c r="L12" s="265"/>
      <c r="M12" s="265"/>
      <c r="N12" s="266"/>
      <c r="P12" s="20"/>
    </row>
    <row r="13" spans="2:22" x14ac:dyDescent="0.3">
      <c r="B13" s="264"/>
      <c r="C13" s="265"/>
      <c r="D13" s="265"/>
      <c r="E13" s="265"/>
      <c r="F13" s="266"/>
      <c r="H13" s="264"/>
      <c r="I13" s="265"/>
      <c r="J13" s="265"/>
      <c r="K13" s="265"/>
      <c r="L13" s="265"/>
      <c r="M13" s="265"/>
      <c r="N13" s="266"/>
      <c r="P13" s="20"/>
      <c r="R13" s="10"/>
      <c r="S13" s="8"/>
      <c r="T13" s="8"/>
      <c r="U13" s="8"/>
      <c r="V13" s="11"/>
    </row>
    <row r="14" spans="2:22" x14ac:dyDescent="0.3">
      <c r="B14" s="264"/>
      <c r="C14" s="265"/>
      <c r="D14" s="265"/>
      <c r="E14" s="265"/>
      <c r="F14" s="266"/>
      <c r="H14" s="264"/>
      <c r="I14" s="265"/>
      <c r="J14" s="265"/>
      <c r="K14" s="265"/>
      <c r="L14" s="265"/>
      <c r="M14" s="265"/>
      <c r="N14" s="266"/>
      <c r="P14" s="20"/>
    </row>
    <row r="15" spans="2:22" x14ac:dyDescent="0.3">
      <c r="B15" s="264"/>
      <c r="C15" s="265"/>
      <c r="D15" s="265"/>
      <c r="E15" s="265"/>
      <c r="F15" s="266"/>
      <c r="H15" s="264"/>
      <c r="I15" s="265"/>
      <c r="J15" s="265"/>
      <c r="K15" s="265"/>
      <c r="L15" s="265"/>
      <c r="M15" s="265"/>
      <c r="N15" s="266"/>
      <c r="P15" s="20"/>
    </row>
    <row r="16" spans="2:22" x14ac:dyDescent="0.3">
      <c r="B16" s="264"/>
      <c r="C16" s="265"/>
      <c r="D16" s="265"/>
      <c r="E16" s="265"/>
      <c r="F16" s="266"/>
      <c r="H16" s="264"/>
      <c r="I16" s="265"/>
      <c r="J16" s="265"/>
      <c r="K16" s="265"/>
      <c r="L16" s="265"/>
      <c r="M16" s="265"/>
      <c r="N16" s="266"/>
      <c r="P16" s="20"/>
    </row>
    <row r="17" spans="2:16" x14ac:dyDescent="0.3">
      <c r="B17" s="264"/>
      <c r="C17" s="265"/>
      <c r="D17" s="265"/>
      <c r="E17" s="265"/>
      <c r="F17" s="266"/>
      <c r="H17" s="264"/>
      <c r="I17" s="265"/>
      <c r="J17" s="265"/>
      <c r="K17" s="265"/>
      <c r="L17" s="265"/>
      <c r="M17" s="265"/>
      <c r="N17" s="266"/>
      <c r="P17" s="20"/>
    </row>
    <row r="18" spans="2:16" x14ac:dyDescent="0.3">
      <c r="B18" s="264"/>
      <c r="C18" s="265"/>
      <c r="D18" s="265"/>
      <c r="E18" s="265"/>
      <c r="F18" s="266"/>
      <c r="H18" s="264"/>
      <c r="I18" s="265"/>
      <c r="J18" s="265"/>
      <c r="K18" s="265"/>
      <c r="L18" s="265"/>
      <c r="M18" s="265"/>
      <c r="N18" s="266"/>
      <c r="P18" s="20"/>
    </row>
    <row r="19" spans="2:16" x14ac:dyDescent="0.3">
      <c r="B19" s="264"/>
      <c r="C19" s="265"/>
      <c r="D19" s="265"/>
      <c r="E19" s="265"/>
      <c r="F19" s="266"/>
      <c r="H19" s="264"/>
      <c r="I19" s="265"/>
      <c r="J19" s="265"/>
      <c r="K19" s="265"/>
      <c r="L19" s="265"/>
      <c r="M19" s="265"/>
      <c r="N19" s="266"/>
      <c r="P19" s="20"/>
    </row>
    <row r="20" spans="2:16" x14ac:dyDescent="0.3">
      <c r="B20" s="264"/>
      <c r="C20" s="265"/>
      <c r="D20" s="265"/>
      <c r="E20" s="265"/>
      <c r="F20" s="266"/>
      <c r="H20" s="264"/>
      <c r="I20" s="265"/>
      <c r="J20" s="265"/>
      <c r="K20" s="265"/>
      <c r="L20" s="265"/>
      <c r="M20" s="265"/>
      <c r="N20" s="266"/>
      <c r="P20" s="20"/>
    </row>
    <row r="21" spans="2:16" x14ac:dyDescent="0.3">
      <c r="B21" s="264"/>
      <c r="C21" s="265"/>
      <c r="D21" s="265"/>
      <c r="E21" s="265"/>
      <c r="F21" s="266"/>
      <c r="H21" s="264"/>
      <c r="I21" s="265"/>
      <c r="J21" s="265"/>
      <c r="K21" s="265"/>
      <c r="L21" s="265"/>
      <c r="M21" s="265"/>
      <c r="N21" s="266"/>
      <c r="P21" s="20"/>
    </row>
    <row r="22" spans="2:16" x14ac:dyDescent="0.3">
      <c r="B22" s="264"/>
      <c r="C22" s="265"/>
      <c r="D22" s="265"/>
      <c r="E22" s="265"/>
      <c r="F22" s="266"/>
      <c r="H22" s="264"/>
      <c r="I22" s="265"/>
      <c r="J22" s="265"/>
      <c r="K22" s="265"/>
      <c r="L22" s="265"/>
      <c r="M22" s="265"/>
      <c r="N22" s="266"/>
      <c r="P22" s="20"/>
    </row>
    <row r="23" spans="2:16" x14ac:dyDescent="0.3">
      <c r="B23" s="264"/>
      <c r="C23" s="265"/>
      <c r="D23" s="265"/>
      <c r="E23" s="265"/>
      <c r="F23" s="266"/>
      <c r="H23" s="264"/>
      <c r="I23" s="265"/>
      <c r="J23" s="265"/>
      <c r="K23" s="265"/>
      <c r="L23" s="265"/>
      <c r="M23" s="265"/>
      <c r="N23" s="266"/>
      <c r="P23" s="20"/>
    </row>
    <row r="24" spans="2:16" x14ac:dyDescent="0.3">
      <c r="B24" s="264"/>
      <c r="C24" s="265"/>
      <c r="D24" s="265"/>
      <c r="E24" s="265"/>
      <c r="F24" s="266"/>
      <c r="H24" s="264"/>
      <c r="I24" s="265"/>
      <c r="J24" s="265"/>
      <c r="K24" s="265"/>
      <c r="L24" s="265"/>
      <c r="M24" s="265"/>
      <c r="N24" s="266"/>
      <c r="P24" s="20"/>
    </row>
    <row r="25" spans="2:16" x14ac:dyDescent="0.3">
      <c r="B25" s="264"/>
      <c r="C25" s="265"/>
      <c r="D25" s="265"/>
      <c r="E25" s="265"/>
      <c r="F25" s="266"/>
      <c r="H25" s="264"/>
      <c r="I25" s="265"/>
      <c r="J25" s="265"/>
      <c r="K25" s="265"/>
      <c r="L25" s="265"/>
      <c r="M25" s="265"/>
      <c r="N25" s="266"/>
      <c r="P25" s="20"/>
    </row>
    <row r="26" spans="2:16" x14ac:dyDescent="0.3">
      <c r="B26" s="264"/>
      <c r="C26" s="265"/>
      <c r="D26" s="265"/>
      <c r="E26" s="265"/>
      <c r="F26" s="266"/>
      <c r="H26" s="264"/>
      <c r="I26" s="265"/>
      <c r="J26" s="265"/>
      <c r="K26" s="265"/>
      <c r="L26" s="265"/>
      <c r="M26" s="265"/>
      <c r="N26" s="266"/>
      <c r="P26" s="20"/>
    </row>
    <row r="27" spans="2:16" x14ac:dyDescent="0.3">
      <c r="B27" s="264"/>
      <c r="C27" s="265"/>
      <c r="D27" s="265"/>
      <c r="E27" s="265"/>
      <c r="F27" s="266"/>
      <c r="H27" s="264"/>
      <c r="I27" s="265"/>
      <c r="J27" s="265"/>
      <c r="K27" s="265"/>
      <c r="L27" s="265"/>
      <c r="M27" s="265"/>
      <c r="N27" s="266"/>
      <c r="P27" s="20"/>
    </row>
    <row r="28" spans="2:16" x14ac:dyDescent="0.3">
      <c r="B28" s="264"/>
      <c r="C28" s="265"/>
      <c r="D28" s="265"/>
      <c r="E28" s="265"/>
      <c r="F28" s="266"/>
      <c r="H28" s="264"/>
      <c r="I28" s="265"/>
      <c r="J28" s="265"/>
      <c r="K28" s="265"/>
      <c r="L28" s="265"/>
      <c r="M28" s="265"/>
      <c r="N28" s="266"/>
      <c r="P28" s="20"/>
    </row>
    <row r="29" spans="2:16" x14ac:dyDescent="0.3">
      <c r="B29" s="264"/>
      <c r="C29" s="265"/>
      <c r="D29" s="265"/>
      <c r="E29" s="265"/>
      <c r="F29" s="266"/>
      <c r="H29" s="264"/>
      <c r="I29" s="265"/>
      <c r="J29" s="265"/>
      <c r="K29" s="265"/>
      <c r="L29" s="265"/>
      <c r="M29" s="265"/>
      <c r="N29" s="266"/>
      <c r="P29" s="20"/>
    </row>
    <row r="30" spans="2:16" x14ac:dyDescent="0.3">
      <c r="B30" s="264"/>
      <c r="C30" s="265"/>
      <c r="D30" s="265"/>
      <c r="E30" s="265"/>
      <c r="F30" s="266"/>
      <c r="H30" s="264"/>
      <c r="I30" s="265"/>
      <c r="J30" s="265"/>
      <c r="K30" s="265"/>
      <c r="L30" s="265"/>
      <c r="M30" s="265"/>
      <c r="N30" s="266"/>
      <c r="P30" s="20"/>
    </row>
    <row r="31" spans="2:16" x14ac:dyDescent="0.3">
      <c r="B31" s="264"/>
      <c r="C31" s="265"/>
      <c r="D31" s="265"/>
      <c r="E31" s="265"/>
      <c r="F31" s="266"/>
      <c r="H31" s="264"/>
      <c r="I31" s="265"/>
      <c r="J31" s="265"/>
      <c r="K31" s="265"/>
      <c r="L31" s="265"/>
      <c r="M31" s="265"/>
      <c r="N31" s="266"/>
      <c r="P31" s="20"/>
    </row>
    <row r="32" spans="2:16" x14ac:dyDescent="0.3">
      <c r="B32" s="264"/>
      <c r="C32" s="265"/>
      <c r="D32" s="265"/>
      <c r="E32" s="265"/>
      <c r="F32" s="266"/>
      <c r="H32" s="264"/>
      <c r="I32" s="265"/>
      <c r="J32" s="265"/>
      <c r="K32" s="265"/>
      <c r="L32" s="265"/>
      <c r="M32" s="265"/>
      <c r="N32" s="266"/>
      <c r="P32" s="20"/>
    </row>
    <row r="33" spans="2:16" x14ac:dyDescent="0.3">
      <c r="B33" s="264"/>
      <c r="C33" s="265"/>
      <c r="D33" s="265"/>
      <c r="E33" s="265"/>
      <c r="F33" s="266"/>
      <c r="H33" s="264"/>
      <c r="I33" s="265"/>
      <c r="J33" s="265"/>
      <c r="K33" s="265"/>
      <c r="L33" s="265"/>
      <c r="M33" s="265"/>
      <c r="N33" s="266"/>
      <c r="P33" s="20"/>
    </row>
    <row r="34" spans="2:16" x14ac:dyDescent="0.3">
      <c r="B34" s="264"/>
      <c r="C34" s="265"/>
      <c r="D34" s="265"/>
      <c r="E34" s="265"/>
      <c r="F34" s="266"/>
      <c r="H34" s="264"/>
      <c r="I34" s="265"/>
      <c r="J34" s="265"/>
      <c r="K34" s="265"/>
      <c r="L34" s="265"/>
      <c r="M34" s="265"/>
      <c r="N34" s="266"/>
      <c r="P34" s="20"/>
    </row>
    <row r="35" spans="2:16" x14ac:dyDescent="0.3">
      <c r="B35" s="264"/>
      <c r="C35" s="265"/>
      <c r="D35" s="265"/>
      <c r="E35" s="265"/>
      <c r="F35" s="266"/>
      <c r="H35" s="264"/>
      <c r="I35" s="265"/>
      <c r="J35" s="265"/>
      <c r="K35" s="265"/>
      <c r="L35" s="265"/>
      <c r="M35" s="265"/>
      <c r="N35" s="266"/>
      <c r="P35" s="20"/>
    </row>
    <row r="36" spans="2:16" x14ac:dyDescent="0.3">
      <c r="B36" s="264"/>
      <c r="C36" s="265"/>
      <c r="D36" s="265"/>
      <c r="E36" s="265"/>
      <c r="F36" s="266"/>
      <c r="H36" s="264"/>
      <c r="I36" s="265"/>
      <c r="J36" s="265"/>
      <c r="K36" s="265"/>
      <c r="L36" s="265"/>
      <c r="M36" s="265"/>
      <c r="N36" s="266"/>
      <c r="P36" s="20"/>
    </row>
    <row r="37" spans="2:16" x14ac:dyDescent="0.3">
      <c r="B37" s="264"/>
      <c r="C37" s="265"/>
      <c r="D37" s="265"/>
      <c r="E37" s="265"/>
      <c r="F37" s="266"/>
      <c r="H37" s="264"/>
      <c r="I37" s="265"/>
      <c r="J37" s="265"/>
      <c r="K37" s="265"/>
      <c r="L37" s="265"/>
      <c r="M37" s="265"/>
      <c r="N37" s="266"/>
      <c r="P37" s="20"/>
    </row>
    <row r="38" spans="2:16" x14ac:dyDescent="0.3">
      <c r="B38" s="264"/>
      <c r="C38" s="265"/>
      <c r="D38" s="265"/>
      <c r="E38" s="265"/>
      <c r="F38" s="266"/>
      <c r="H38" s="264"/>
      <c r="I38" s="265"/>
      <c r="J38" s="265"/>
      <c r="K38" s="265"/>
      <c r="L38" s="265"/>
      <c r="M38" s="265"/>
      <c r="N38" s="266"/>
      <c r="P38" s="20"/>
    </row>
    <row r="39" spans="2:16" x14ac:dyDescent="0.3">
      <c r="B39" s="264"/>
      <c r="C39" s="265"/>
      <c r="D39" s="265"/>
      <c r="E39" s="265"/>
      <c r="F39" s="266"/>
      <c r="H39" s="264"/>
      <c r="I39" s="265"/>
      <c r="J39" s="265"/>
      <c r="K39" s="265"/>
      <c r="L39" s="265"/>
      <c r="M39" s="265"/>
      <c r="N39" s="266"/>
      <c r="P39" s="20"/>
    </row>
    <row r="40" spans="2:16" x14ac:dyDescent="0.3">
      <c r="B40" s="264"/>
      <c r="C40" s="265"/>
      <c r="D40" s="265"/>
      <c r="E40" s="265"/>
      <c r="F40" s="266"/>
      <c r="H40" s="264"/>
      <c r="I40" s="265"/>
      <c r="J40" s="265"/>
      <c r="K40" s="265"/>
      <c r="L40" s="265"/>
      <c r="M40" s="265"/>
      <c r="N40" s="266"/>
      <c r="P40" s="20"/>
    </row>
    <row r="41" spans="2:16" x14ac:dyDescent="0.3">
      <c r="B41" s="264"/>
      <c r="C41" s="265"/>
      <c r="D41" s="265"/>
      <c r="E41" s="265"/>
      <c r="F41" s="266"/>
      <c r="H41" s="264"/>
      <c r="I41" s="265"/>
      <c r="J41" s="265"/>
      <c r="K41" s="265"/>
      <c r="L41" s="265"/>
      <c r="M41" s="265"/>
      <c r="N41" s="266"/>
      <c r="P41" s="20"/>
    </row>
    <row r="42" spans="2:16" ht="17.25" thickBot="1" x14ac:dyDescent="0.35">
      <c r="B42" s="267"/>
      <c r="C42" s="268"/>
      <c r="D42" s="268"/>
      <c r="E42" s="268"/>
      <c r="F42" s="269"/>
      <c r="H42" s="267"/>
      <c r="I42" s="268"/>
      <c r="J42" s="268"/>
      <c r="K42" s="268"/>
      <c r="L42" s="268"/>
      <c r="M42" s="268"/>
      <c r="N42" s="269"/>
      <c r="P42" s="20"/>
    </row>
    <row r="43" spans="2:16" ht="17.25" thickBot="1" x14ac:dyDescent="0.35">
      <c r="P43" s="20"/>
    </row>
    <row r="44" spans="2:16" ht="18" thickBot="1" x14ac:dyDescent="0.35">
      <c r="B44" s="261" t="s">
        <v>140</v>
      </c>
      <c r="C44" s="262"/>
      <c r="D44" s="262"/>
      <c r="E44" s="262"/>
      <c r="F44" s="262"/>
      <c r="G44" s="262"/>
      <c r="H44" s="262"/>
      <c r="I44" s="262"/>
      <c r="J44" s="262"/>
      <c r="K44" s="262"/>
      <c r="L44" s="262"/>
      <c r="M44" s="262"/>
      <c r="N44" s="263"/>
      <c r="P44" s="20"/>
    </row>
    <row r="45" spans="2:16" x14ac:dyDescent="0.3">
      <c r="B45" s="264"/>
      <c r="C45" s="265"/>
      <c r="D45" s="265"/>
      <c r="E45" s="265"/>
      <c r="F45" s="265"/>
      <c r="G45" s="265"/>
      <c r="H45" s="265"/>
      <c r="I45" s="265"/>
      <c r="J45" s="265"/>
      <c r="K45" s="265"/>
      <c r="L45" s="265"/>
      <c r="M45" s="265"/>
      <c r="N45" s="266"/>
      <c r="P45" s="20"/>
    </row>
    <row r="46" spans="2:16" x14ac:dyDescent="0.3">
      <c r="B46" s="264"/>
      <c r="C46" s="265"/>
      <c r="D46" s="265"/>
      <c r="E46" s="265"/>
      <c r="F46" s="265"/>
      <c r="G46" s="265"/>
      <c r="H46" s="265"/>
      <c r="I46" s="265"/>
      <c r="J46" s="265"/>
      <c r="K46" s="265"/>
      <c r="L46" s="265"/>
      <c r="M46" s="265"/>
      <c r="N46" s="266"/>
      <c r="P46" s="20"/>
    </row>
    <row r="47" spans="2:16" x14ac:dyDescent="0.3">
      <c r="B47" s="264"/>
      <c r="C47" s="265"/>
      <c r="D47" s="265"/>
      <c r="E47" s="265"/>
      <c r="F47" s="265"/>
      <c r="G47" s="265"/>
      <c r="H47" s="265"/>
      <c r="I47" s="265"/>
      <c r="J47" s="265"/>
      <c r="K47" s="265"/>
      <c r="L47" s="265"/>
      <c r="M47" s="265"/>
      <c r="N47" s="266"/>
      <c r="P47" s="20"/>
    </row>
    <row r="48" spans="2:16" x14ac:dyDescent="0.3">
      <c r="B48" s="264"/>
      <c r="C48" s="265"/>
      <c r="D48" s="265"/>
      <c r="E48" s="265"/>
      <c r="F48" s="265"/>
      <c r="G48" s="265"/>
      <c r="H48" s="265"/>
      <c r="I48" s="265"/>
      <c r="J48" s="265"/>
      <c r="K48" s="265"/>
      <c r="L48" s="265"/>
      <c r="M48" s="265"/>
      <c r="N48" s="266"/>
      <c r="P48" s="20"/>
    </row>
    <row r="49" spans="2:16" x14ac:dyDescent="0.3">
      <c r="B49" s="264"/>
      <c r="C49" s="265"/>
      <c r="D49" s="265"/>
      <c r="E49" s="265"/>
      <c r="F49" s="265"/>
      <c r="G49" s="265"/>
      <c r="H49" s="265"/>
      <c r="I49" s="265"/>
      <c r="J49" s="265"/>
      <c r="K49" s="265"/>
      <c r="L49" s="265"/>
      <c r="M49" s="265"/>
      <c r="N49" s="266"/>
      <c r="P49" s="20"/>
    </row>
    <row r="50" spans="2:16" x14ac:dyDescent="0.3">
      <c r="B50" s="264"/>
      <c r="C50" s="265"/>
      <c r="D50" s="265"/>
      <c r="E50" s="265"/>
      <c r="F50" s="265"/>
      <c r="G50" s="265"/>
      <c r="H50" s="265"/>
      <c r="I50" s="265"/>
      <c r="J50" s="265"/>
      <c r="K50" s="265"/>
      <c r="L50" s="265"/>
      <c r="M50" s="265"/>
      <c r="N50" s="266"/>
      <c r="P50" s="20"/>
    </row>
    <row r="51" spans="2:16" x14ac:dyDescent="0.3">
      <c r="B51" s="264"/>
      <c r="C51" s="265"/>
      <c r="D51" s="265"/>
      <c r="E51" s="265"/>
      <c r="F51" s="265"/>
      <c r="G51" s="265"/>
      <c r="H51" s="265"/>
      <c r="I51" s="265"/>
      <c r="J51" s="265"/>
      <c r="K51" s="265"/>
      <c r="L51" s="265"/>
      <c r="M51" s="265"/>
      <c r="N51" s="266"/>
      <c r="P51" s="20"/>
    </row>
    <row r="52" spans="2:16" x14ac:dyDescent="0.3">
      <c r="B52" s="264"/>
      <c r="C52" s="265"/>
      <c r="D52" s="265"/>
      <c r="E52" s="265"/>
      <c r="F52" s="265"/>
      <c r="G52" s="265"/>
      <c r="H52" s="265"/>
      <c r="I52" s="265"/>
      <c r="J52" s="265"/>
      <c r="K52" s="265"/>
      <c r="L52" s="265"/>
      <c r="M52" s="265"/>
      <c r="N52" s="266"/>
      <c r="P52" s="20"/>
    </row>
    <row r="53" spans="2:16" x14ac:dyDescent="0.3">
      <c r="B53" s="264"/>
      <c r="C53" s="265"/>
      <c r="D53" s="265"/>
      <c r="E53" s="265"/>
      <c r="F53" s="265"/>
      <c r="G53" s="265"/>
      <c r="H53" s="265"/>
      <c r="I53" s="265"/>
      <c r="J53" s="265"/>
      <c r="K53" s="265"/>
      <c r="L53" s="265"/>
      <c r="M53" s="265"/>
      <c r="N53" s="266"/>
      <c r="P53" s="20"/>
    </row>
    <row r="54" spans="2:16" x14ac:dyDescent="0.3">
      <c r="B54" s="264"/>
      <c r="C54" s="265"/>
      <c r="D54" s="265"/>
      <c r="E54" s="265"/>
      <c r="F54" s="265"/>
      <c r="G54" s="265"/>
      <c r="H54" s="265"/>
      <c r="I54" s="265"/>
      <c r="J54" s="265"/>
      <c r="K54" s="265"/>
      <c r="L54" s="265"/>
      <c r="M54" s="265"/>
      <c r="N54" s="266"/>
      <c r="P54" s="20"/>
    </row>
    <row r="55" spans="2:16" x14ac:dyDescent="0.3">
      <c r="B55" s="264"/>
      <c r="C55" s="265"/>
      <c r="D55" s="265"/>
      <c r="E55" s="265"/>
      <c r="F55" s="265"/>
      <c r="G55" s="265"/>
      <c r="H55" s="265"/>
      <c r="I55" s="265"/>
      <c r="J55" s="265"/>
      <c r="K55" s="265"/>
      <c r="L55" s="265"/>
      <c r="M55" s="265"/>
      <c r="N55" s="266"/>
      <c r="P55" s="20"/>
    </row>
    <row r="56" spans="2:16" x14ac:dyDescent="0.3">
      <c r="B56" s="264"/>
      <c r="C56" s="265"/>
      <c r="D56" s="265"/>
      <c r="E56" s="265"/>
      <c r="F56" s="265"/>
      <c r="G56" s="265"/>
      <c r="H56" s="265"/>
      <c r="I56" s="265"/>
      <c r="J56" s="265"/>
      <c r="K56" s="265"/>
      <c r="L56" s="265"/>
      <c r="M56" s="265"/>
      <c r="N56" s="266"/>
      <c r="P56" s="20"/>
    </row>
    <row r="57" spans="2:16" x14ac:dyDescent="0.3">
      <c r="B57" s="264"/>
      <c r="C57" s="265"/>
      <c r="D57" s="265"/>
      <c r="E57" s="265"/>
      <c r="F57" s="265"/>
      <c r="G57" s="265"/>
      <c r="H57" s="265"/>
      <c r="I57" s="265"/>
      <c r="J57" s="265"/>
      <c r="K57" s="265"/>
      <c r="L57" s="265"/>
      <c r="M57" s="265"/>
      <c r="N57" s="266"/>
      <c r="P57" s="20"/>
    </row>
    <row r="58" spans="2:16" x14ac:dyDescent="0.3">
      <c r="B58" s="264"/>
      <c r="C58" s="265"/>
      <c r="D58" s="265"/>
      <c r="E58" s="265"/>
      <c r="F58" s="265"/>
      <c r="G58" s="265"/>
      <c r="H58" s="265"/>
      <c r="I58" s="265"/>
      <c r="J58" s="265"/>
      <c r="K58" s="265"/>
      <c r="L58" s="265"/>
      <c r="M58" s="265"/>
      <c r="N58" s="266"/>
      <c r="P58" s="20"/>
    </row>
    <row r="59" spans="2:16" x14ac:dyDescent="0.3">
      <c r="B59" s="264"/>
      <c r="C59" s="265"/>
      <c r="D59" s="265"/>
      <c r="E59" s="265"/>
      <c r="F59" s="265"/>
      <c r="G59" s="265"/>
      <c r="H59" s="265"/>
      <c r="I59" s="265"/>
      <c r="J59" s="265"/>
      <c r="K59" s="265"/>
      <c r="L59" s="265"/>
      <c r="M59" s="265"/>
      <c r="N59" s="266"/>
      <c r="P59" s="20"/>
    </row>
    <row r="60" spans="2:16" x14ac:dyDescent="0.3">
      <c r="B60" s="264"/>
      <c r="C60" s="265"/>
      <c r="D60" s="265"/>
      <c r="E60" s="265"/>
      <c r="F60" s="265"/>
      <c r="G60" s="265"/>
      <c r="H60" s="265"/>
      <c r="I60" s="265"/>
      <c r="J60" s="265"/>
      <c r="K60" s="265"/>
      <c r="L60" s="265"/>
      <c r="M60" s="265"/>
      <c r="N60" s="266"/>
      <c r="P60" s="20"/>
    </row>
    <row r="61" spans="2:16" x14ac:dyDescent="0.3">
      <c r="B61" s="264"/>
      <c r="C61" s="265"/>
      <c r="D61" s="265"/>
      <c r="E61" s="265"/>
      <c r="F61" s="265"/>
      <c r="G61" s="265"/>
      <c r="H61" s="265"/>
      <c r="I61" s="265"/>
      <c r="J61" s="265"/>
      <c r="K61" s="265"/>
      <c r="L61" s="265"/>
      <c r="M61" s="265"/>
      <c r="N61" s="266"/>
      <c r="P61" s="20"/>
    </row>
    <row r="62" spans="2:16" x14ac:dyDescent="0.3">
      <c r="B62" s="264"/>
      <c r="C62" s="265"/>
      <c r="D62" s="265"/>
      <c r="E62" s="265"/>
      <c r="F62" s="265"/>
      <c r="G62" s="265"/>
      <c r="H62" s="265"/>
      <c r="I62" s="265"/>
      <c r="J62" s="265"/>
      <c r="K62" s="265"/>
      <c r="L62" s="265"/>
      <c r="M62" s="265"/>
      <c r="N62" s="266"/>
      <c r="P62" s="20"/>
    </row>
    <row r="63" spans="2:16" x14ac:dyDescent="0.3">
      <c r="B63" s="264"/>
      <c r="C63" s="265"/>
      <c r="D63" s="265"/>
      <c r="E63" s="265"/>
      <c r="F63" s="265"/>
      <c r="G63" s="265"/>
      <c r="H63" s="265"/>
      <c r="I63" s="265"/>
      <c r="J63" s="265"/>
      <c r="K63" s="265"/>
      <c r="L63" s="265"/>
      <c r="M63" s="265"/>
      <c r="N63" s="266"/>
      <c r="P63" s="20"/>
    </row>
    <row r="64" spans="2:16" x14ac:dyDescent="0.3">
      <c r="B64" s="264"/>
      <c r="C64" s="265"/>
      <c r="D64" s="265"/>
      <c r="E64" s="265"/>
      <c r="F64" s="265"/>
      <c r="G64" s="265"/>
      <c r="H64" s="265"/>
      <c r="I64" s="265"/>
      <c r="J64" s="265"/>
      <c r="K64" s="265"/>
      <c r="L64" s="265"/>
      <c r="M64" s="265"/>
      <c r="N64" s="266"/>
      <c r="P64" s="20"/>
    </row>
    <row r="65" spans="2:16" x14ac:dyDescent="0.3">
      <c r="B65" s="264"/>
      <c r="C65" s="265"/>
      <c r="D65" s="265"/>
      <c r="E65" s="265"/>
      <c r="F65" s="265"/>
      <c r="G65" s="265"/>
      <c r="H65" s="265"/>
      <c r="I65" s="265"/>
      <c r="J65" s="265"/>
      <c r="K65" s="265"/>
      <c r="L65" s="265"/>
      <c r="M65" s="265"/>
      <c r="N65" s="266"/>
      <c r="P65" s="20"/>
    </row>
    <row r="66" spans="2:16" x14ac:dyDescent="0.3">
      <c r="B66" s="264"/>
      <c r="C66" s="265"/>
      <c r="D66" s="265"/>
      <c r="E66" s="265"/>
      <c r="F66" s="265"/>
      <c r="G66" s="265"/>
      <c r="H66" s="265"/>
      <c r="I66" s="265"/>
      <c r="J66" s="265"/>
      <c r="K66" s="265"/>
      <c r="L66" s="265"/>
      <c r="M66" s="265"/>
      <c r="N66" s="266"/>
      <c r="P66" s="20"/>
    </row>
    <row r="67" spans="2:16" x14ac:dyDescent="0.3">
      <c r="B67" s="264"/>
      <c r="C67" s="265"/>
      <c r="D67" s="265"/>
      <c r="E67" s="265"/>
      <c r="F67" s="265"/>
      <c r="G67" s="265"/>
      <c r="H67" s="265"/>
      <c r="I67" s="265"/>
      <c r="J67" s="265"/>
      <c r="K67" s="265"/>
      <c r="L67" s="265"/>
      <c r="M67" s="265"/>
      <c r="N67" s="266"/>
      <c r="P67" s="20"/>
    </row>
    <row r="68" spans="2:16" x14ac:dyDescent="0.3">
      <c r="B68" s="264"/>
      <c r="C68" s="265"/>
      <c r="D68" s="265"/>
      <c r="E68" s="265"/>
      <c r="F68" s="265"/>
      <c r="G68" s="265"/>
      <c r="H68" s="265"/>
      <c r="I68" s="265"/>
      <c r="J68" s="265"/>
      <c r="K68" s="265"/>
      <c r="L68" s="265"/>
      <c r="M68" s="265"/>
      <c r="N68" s="266"/>
      <c r="P68" s="20"/>
    </row>
    <row r="69" spans="2:16" x14ac:dyDescent="0.3">
      <c r="B69" s="264"/>
      <c r="C69" s="265"/>
      <c r="D69" s="265"/>
      <c r="E69" s="265"/>
      <c r="F69" s="265"/>
      <c r="G69" s="265"/>
      <c r="H69" s="265"/>
      <c r="I69" s="265"/>
      <c r="J69" s="265"/>
      <c r="K69" s="265"/>
      <c r="L69" s="265"/>
      <c r="M69" s="265"/>
      <c r="N69" s="266"/>
      <c r="P69" s="20"/>
    </row>
    <row r="70" spans="2:16" x14ac:dyDescent="0.3">
      <c r="B70" s="264"/>
      <c r="C70" s="265"/>
      <c r="D70" s="265"/>
      <c r="E70" s="265"/>
      <c r="F70" s="265"/>
      <c r="G70" s="265"/>
      <c r="H70" s="265"/>
      <c r="I70" s="265"/>
      <c r="J70" s="265"/>
      <c r="K70" s="265"/>
      <c r="L70" s="265"/>
      <c r="M70" s="265"/>
      <c r="N70" s="266"/>
      <c r="P70" s="20"/>
    </row>
    <row r="71" spans="2:16" x14ac:dyDescent="0.3">
      <c r="B71" s="264"/>
      <c r="C71" s="265"/>
      <c r="D71" s="265"/>
      <c r="E71" s="265"/>
      <c r="F71" s="265"/>
      <c r="G71" s="265"/>
      <c r="H71" s="265"/>
      <c r="I71" s="265"/>
      <c r="J71" s="265"/>
      <c r="K71" s="265"/>
      <c r="L71" s="265"/>
      <c r="M71" s="265"/>
      <c r="N71" s="266"/>
      <c r="P71" s="20"/>
    </row>
    <row r="72" spans="2:16" x14ac:dyDescent="0.3">
      <c r="B72" s="264"/>
      <c r="C72" s="265"/>
      <c r="D72" s="265"/>
      <c r="E72" s="265"/>
      <c r="F72" s="265"/>
      <c r="G72" s="265"/>
      <c r="H72" s="265"/>
      <c r="I72" s="265"/>
      <c r="J72" s="265"/>
      <c r="K72" s="265"/>
      <c r="L72" s="265"/>
      <c r="M72" s="265"/>
      <c r="N72" s="266"/>
      <c r="P72" s="20"/>
    </row>
    <row r="73" spans="2:16" x14ac:dyDescent="0.3">
      <c r="B73" s="264"/>
      <c r="C73" s="265"/>
      <c r="D73" s="265"/>
      <c r="E73" s="265"/>
      <c r="F73" s="265"/>
      <c r="G73" s="265"/>
      <c r="H73" s="265"/>
      <c r="I73" s="265"/>
      <c r="J73" s="265"/>
      <c r="K73" s="265"/>
      <c r="L73" s="265"/>
      <c r="M73" s="265"/>
      <c r="N73" s="266"/>
      <c r="P73" s="20"/>
    </row>
    <row r="74" spans="2:16" x14ac:dyDescent="0.3">
      <c r="B74" s="264"/>
      <c r="C74" s="265"/>
      <c r="D74" s="265"/>
      <c r="E74" s="265"/>
      <c r="F74" s="265"/>
      <c r="G74" s="265"/>
      <c r="H74" s="265"/>
      <c r="I74" s="265"/>
      <c r="J74" s="265"/>
      <c r="K74" s="265"/>
      <c r="L74" s="265"/>
      <c r="M74" s="265"/>
      <c r="N74" s="266"/>
      <c r="P74" s="20"/>
    </row>
    <row r="75" spans="2:16" x14ac:dyDescent="0.3">
      <c r="B75" s="264"/>
      <c r="C75" s="265"/>
      <c r="D75" s="265"/>
      <c r="E75" s="265"/>
      <c r="F75" s="265"/>
      <c r="G75" s="265"/>
      <c r="H75" s="265"/>
      <c r="I75" s="265"/>
      <c r="J75" s="265"/>
      <c r="K75" s="265"/>
      <c r="L75" s="265"/>
      <c r="M75" s="265"/>
      <c r="N75" s="266"/>
      <c r="P75" s="20"/>
    </row>
    <row r="76" spans="2:16" ht="17.25" thickBot="1" x14ac:dyDescent="0.35">
      <c r="B76" s="267"/>
      <c r="C76" s="268"/>
      <c r="D76" s="268"/>
      <c r="E76" s="268"/>
      <c r="F76" s="268"/>
      <c r="G76" s="268"/>
      <c r="H76" s="268"/>
      <c r="I76" s="268"/>
      <c r="J76" s="268"/>
      <c r="K76" s="268"/>
      <c r="L76" s="268"/>
      <c r="M76" s="268"/>
      <c r="N76" s="269"/>
      <c r="P76" s="20"/>
    </row>
    <row r="77" spans="2:16" ht="17.25" thickBot="1" x14ac:dyDescent="0.35">
      <c r="P77" s="20"/>
    </row>
    <row r="78" spans="2:16" ht="18" thickBot="1" x14ac:dyDescent="0.35">
      <c r="B78" s="261" t="s">
        <v>138</v>
      </c>
      <c r="C78" s="262"/>
      <c r="D78" s="262"/>
      <c r="E78" s="262"/>
      <c r="F78" s="262"/>
      <c r="G78" s="262"/>
      <c r="H78" s="262"/>
      <c r="I78" s="262"/>
      <c r="J78" s="262"/>
      <c r="K78" s="262"/>
      <c r="L78" s="262"/>
      <c r="M78" s="262"/>
      <c r="N78" s="263"/>
      <c r="P78" s="20"/>
    </row>
    <row r="79" spans="2:16" x14ac:dyDescent="0.3">
      <c r="B79" s="264"/>
      <c r="C79" s="265"/>
      <c r="D79" s="265"/>
      <c r="E79" s="265"/>
      <c r="F79" s="265"/>
      <c r="G79" s="265"/>
      <c r="H79" s="265"/>
      <c r="I79" s="265"/>
      <c r="J79" s="265"/>
      <c r="K79" s="265"/>
      <c r="L79" s="265"/>
      <c r="M79" s="265"/>
      <c r="N79" s="266"/>
      <c r="P79" s="20"/>
    </row>
    <row r="80" spans="2:16" x14ac:dyDescent="0.3">
      <c r="B80" s="264"/>
      <c r="C80" s="265"/>
      <c r="D80" s="265"/>
      <c r="E80" s="265"/>
      <c r="F80" s="265"/>
      <c r="G80" s="265"/>
      <c r="H80" s="265"/>
      <c r="I80" s="265"/>
      <c r="J80" s="265"/>
      <c r="K80" s="265"/>
      <c r="L80" s="265"/>
      <c r="M80" s="265"/>
      <c r="N80" s="266"/>
      <c r="P80" s="20"/>
    </row>
    <row r="81" spans="2:16" x14ac:dyDescent="0.3">
      <c r="B81" s="264"/>
      <c r="C81" s="265"/>
      <c r="D81" s="265"/>
      <c r="E81" s="265"/>
      <c r="F81" s="265"/>
      <c r="G81" s="265"/>
      <c r="H81" s="265"/>
      <c r="I81" s="265"/>
      <c r="J81" s="265"/>
      <c r="K81" s="265"/>
      <c r="L81" s="265"/>
      <c r="M81" s="265"/>
      <c r="N81" s="266"/>
      <c r="P81" s="20"/>
    </row>
    <row r="82" spans="2:16" x14ac:dyDescent="0.3">
      <c r="B82" s="264"/>
      <c r="C82" s="265"/>
      <c r="D82" s="265"/>
      <c r="E82" s="265"/>
      <c r="F82" s="265"/>
      <c r="G82" s="265"/>
      <c r="H82" s="265"/>
      <c r="I82" s="265"/>
      <c r="J82" s="265"/>
      <c r="K82" s="265"/>
      <c r="L82" s="265"/>
      <c r="M82" s="265"/>
      <c r="N82" s="266"/>
      <c r="P82" s="20"/>
    </row>
    <row r="83" spans="2:16" x14ac:dyDescent="0.3">
      <c r="B83" s="264"/>
      <c r="C83" s="265"/>
      <c r="D83" s="265"/>
      <c r="E83" s="265"/>
      <c r="F83" s="265"/>
      <c r="G83" s="265"/>
      <c r="H83" s="265"/>
      <c r="I83" s="265"/>
      <c r="J83" s="265"/>
      <c r="K83" s="265"/>
      <c r="L83" s="265"/>
      <c r="M83" s="265"/>
      <c r="N83" s="266"/>
      <c r="P83" s="20"/>
    </row>
    <row r="84" spans="2:16" x14ac:dyDescent="0.3">
      <c r="B84" s="264"/>
      <c r="C84" s="265"/>
      <c r="D84" s="265"/>
      <c r="E84" s="265"/>
      <c r="F84" s="265"/>
      <c r="G84" s="265"/>
      <c r="H84" s="265"/>
      <c r="I84" s="265"/>
      <c r="J84" s="265"/>
      <c r="K84" s="265"/>
      <c r="L84" s="265"/>
      <c r="M84" s="265"/>
      <c r="N84" s="266"/>
      <c r="P84" s="20"/>
    </row>
    <row r="85" spans="2:16" x14ac:dyDescent="0.3">
      <c r="B85" s="264"/>
      <c r="C85" s="265"/>
      <c r="D85" s="265"/>
      <c r="E85" s="265"/>
      <c r="F85" s="265"/>
      <c r="G85" s="265"/>
      <c r="H85" s="265"/>
      <c r="I85" s="265"/>
      <c r="J85" s="265"/>
      <c r="K85" s="265"/>
      <c r="L85" s="265"/>
      <c r="M85" s="265"/>
      <c r="N85" s="266"/>
      <c r="P85" s="20"/>
    </row>
    <row r="86" spans="2:16" x14ac:dyDescent="0.3">
      <c r="B86" s="264"/>
      <c r="C86" s="265"/>
      <c r="D86" s="265"/>
      <c r="E86" s="265"/>
      <c r="F86" s="265"/>
      <c r="G86" s="265"/>
      <c r="H86" s="265"/>
      <c r="I86" s="265"/>
      <c r="J86" s="265"/>
      <c r="K86" s="265"/>
      <c r="L86" s="265"/>
      <c r="M86" s="265"/>
      <c r="N86" s="266"/>
      <c r="P86" s="20"/>
    </row>
    <row r="87" spans="2:16" x14ac:dyDescent="0.3">
      <c r="B87" s="264"/>
      <c r="C87" s="265"/>
      <c r="D87" s="265"/>
      <c r="E87" s="265"/>
      <c r="F87" s="265"/>
      <c r="G87" s="265"/>
      <c r="H87" s="265"/>
      <c r="I87" s="265"/>
      <c r="J87" s="265"/>
      <c r="K87" s="265"/>
      <c r="L87" s="265"/>
      <c r="M87" s="265"/>
      <c r="N87" s="266"/>
      <c r="P87" s="20"/>
    </row>
    <row r="88" spans="2:16" x14ac:dyDescent="0.3">
      <c r="B88" s="264"/>
      <c r="C88" s="265"/>
      <c r="D88" s="265"/>
      <c r="E88" s="265"/>
      <c r="F88" s="265"/>
      <c r="G88" s="265"/>
      <c r="H88" s="265"/>
      <c r="I88" s="265"/>
      <c r="J88" s="265"/>
      <c r="K88" s="265"/>
      <c r="L88" s="265"/>
      <c r="M88" s="265"/>
      <c r="N88" s="266"/>
      <c r="P88" s="20"/>
    </row>
    <row r="89" spans="2:16" x14ac:dyDescent="0.3">
      <c r="B89" s="264"/>
      <c r="C89" s="265"/>
      <c r="D89" s="265"/>
      <c r="E89" s="265"/>
      <c r="F89" s="265"/>
      <c r="G89" s="265"/>
      <c r="H89" s="265"/>
      <c r="I89" s="265"/>
      <c r="J89" s="265"/>
      <c r="K89" s="265"/>
      <c r="L89" s="265"/>
      <c r="M89" s="265"/>
      <c r="N89" s="266"/>
      <c r="P89" s="20"/>
    </row>
    <row r="90" spans="2:16" x14ac:dyDescent="0.3">
      <c r="B90" s="264"/>
      <c r="C90" s="265"/>
      <c r="D90" s="265"/>
      <c r="E90" s="265"/>
      <c r="F90" s="265"/>
      <c r="G90" s="265"/>
      <c r="H90" s="265"/>
      <c r="I90" s="265"/>
      <c r="J90" s="265"/>
      <c r="K90" s="265"/>
      <c r="L90" s="265"/>
      <c r="M90" s="265"/>
      <c r="N90" s="266"/>
      <c r="P90" s="20"/>
    </row>
    <row r="91" spans="2:16" x14ac:dyDescent="0.3">
      <c r="B91" s="264"/>
      <c r="C91" s="265"/>
      <c r="D91" s="265"/>
      <c r="E91" s="265"/>
      <c r="F91" s="265"/>
      <c r="G91" s="265"/>
      <c r="H91" s="265"/>
      <c r="I91" s="265"/>
      <c r="J91" s="265"/>
      <c r="K91" s="265"/>
      <c r="L91" s="265"/>
      <c r="M91" s="265"/>
      <c r="N91" s="266"/>
      <c r="P91" s="20"/>
    </row>
    <row r="92" spans="2:16" x14ac:dyDescent="0.3">
      <c r="B92" s="264"/>
      <c r="C92" s="265"/>
      <c r="D92" s="265"/>
      <c r="E92" s="265"/>
      <c r="F92" s="265"/>
      <c r="G92" s="265"/>
      <c r="H92" s="265"/>
      <c r="I92" s="265"/>
      <c r="J92" s="265"/>
      <c r="K92" s="265"/>
      <c r="L92" s="265"/>
      <c r="M92" s="265"/>
      <c r="N92" s="266"/>
      <c r="P92" s="20"/>
    </row>
    <row r="93" spans="2:16" x14ac:dyDescent="0.3">
      <c r="B93" s="264"/>
      <c r="C93" s="265"/>
      <c r="D93" s="265"/>
      <c r="E93" s="265"/>
      <c r="F93" s="265"/>
      <c r="G93" s="265"/>
      <c r="H93" s="265"/>
      <c r="I93" s="265"/>
      <c r="J93" s="265"/>
      <c r="K93" s="265"/>
      <c r="L93" s="265"/>
      <c r="M93" s="265"/>
      <c r="N93" s="266"/>
      <c r="P93" s="20"/>
    </row>
    <row r="94" spans="2:16" x14ac:dyDescent="0.3">
      <c r="B94" s="264"/>
      <c r="C94" s="265"/>
      <c r="D94" s="265"/>
      <c r="E94" s="265"/>
      <c r="F94" s="265"/>
      <c r="G94" s="265"/>
      <c r="H94" s="265"/>
      <c r="I94" s="265"/>
      <c r="J94" s="265"/>
      <c r="K94" s="265"/>
      <c r="L94" s="265"/>
      <c r="M94" s="265"/>
      <c r="N94" s="266"/>
      <c r="P94" s="20"/>
    </row>
    <row r="95" spans="2:16" x14ac:dyDescent="0.3">
      <c r="B95" s="264"/>
      <c r="C95" s="265"/>
      <c r="D95" s="265"/>
      <c r="E95" s="265"/>
      <c r="F95" s="265"/>
      <c r="G95" s="265"/>
      <c r="H95" s="265"/>
      <c r="I95" s="265"/>
      <c r="J95" s="265"/>
      <c r="K95" s="265"/>
      <c r="L95" s="265"/>
      <c r="M95" s="265"/>
      <c r="N95" s="266"/>
      <c r="P95" s="20"/>
    </row>
    <row r="96" spans="2:16" x14ac:dyDescent="0.3">
      <c r="B96" s="264"/>
      <c r="C96" s="265"/>
      <c r="D96" s="265"/>
      <c r="E96" s="265"/>
      <c r="F96" s="265"/>
      <c r="G96" s="265"/>
      <c r="H96" s="265"/>
      <c r="I96" s="265"/>
      <c r="J96" s="265"/>
      <c r="K96" s="265"/>
      <c r="L96" s="265"/>
      <c r="M96" s="265"/>
      <c r="N96" s="266"/>
      <c r="P96" s="20"/>
    </row>
    <row r="97" spans="2:16" x14ac:dyDescent="0.3">
      <c r="B97" s="264"/>
      <c r="C97" s="265"/>
      <c r="D97" s="265"/>
      <c r="E97" s="265"/>
      <c r="F97" s="265"/>
      <c r="G97" s="265"/>
      <c r="H97" s="265"/>
      <c r="I97" s="265"/>
      <c r="J97" s="265"/>
      <c r="K97" s="265"/>
      <c r="L97" s="265"/>
      <c r="M97" s="265"/>
      <c r="N97" s="266"/>
      <c r="P97" s="20"/>
    </row>
    <row r="98" spans="2:16" x14ac:dyDescent="0.3">
      <c r="B98" s="264"/>
      <c r="C98" s="265"/>
      <c r="D98" s="265"/>
      <c r="E98" s="265"/>
      <c r="F98" s="265"/>
      <c r="G98" s="265"/>
      <c r="H98" s="265"/>
      <c r="I98" s="265"/>
      <c r="J98" s="265"/>
      <c r="K98" s="265"/>
      <c r="L98" s="265"/>
      <c r="M98" s="265"/>
      <c r="N98" s="266"/>
      <c r="P98" s="20"/>
    </row>
    <row r="99" spans="2:16" x14ac:dyDescent="0.3">
      <c r="B99" s="264"/>
      <c r="C99" s="265"/>
      <c r="D99" s="265"/>
      <c r="E99" s="265"/>
      <c r="F99" s="265"/>
      <c r="G99" s="265"/>
      <c r="H99" s="265"/>
      <c r="I99" s="265"/>
      <c r="J99" s="265"/>
      <c r="K99" s="265"/>
      <c r="L99" s="265"/>
      <c r="M99" s="265"/>
      <c r="N99" s="266"/>
      <c r="P99" s="20"/>
    </row>
    <row r="100" spans="2:16" x14ac:dyDescent="0.3">
      <c r="B100" s="264"/>
      <c r="C100" s="265"/>
      <c r="D100" s="265"/>
      <c r="E100" s="265"/>
      <c r="F100" s="265"/>
      <c r="G100" s="265"/>
      <c r="H100" s="265"/>
      <c r="I100" s="265"/>
      <c r="J100" s="265"/>
      <c r="K100" s="265"/>
      <c r="L100" s="265"/>
      <c r="M100" s="265"/>
      <c r="N100" s="266"/>
      <c r="P100" s="20"/>
    </row>
    <row r="101" spans="2:16" x14ac:dyDescent="0.3">
      <c r="B101" s="264"/>
      <c r="C101" s="265"/>
      <c r="D101" s="265"/>
      <c r="E101" s="265"/>
      <c r="F101" s="265"/>
      <c r="G101" s="265"/>
      <c r="H101" s="265"/>
      <c r="I101" s="265"/>
      <c r="J101" s="265"/>
      <c r="K101" s="265"/>
      <c r="L101" s="265"/>
      <c r="M101" s="265"/>
      <c r="N101" s="266"/>
      <c r="P101" s="20"/>
    </row>
    <row r="102" spans="2:16" x14ac:dyDescent="0.3">
      <c r="B102" s="264"/>
      <c r="C102" s="265"/>
      <c r="D102" s="265"/>
      <c r="E102" s="265"/>
      <c r="F102" s="265"/>
      <c r="G102" s="265"/>
      <c r="H102" s="265"/>
      <c r="I102" s="265"/>
      <c r="J102" s="265"/>
      <c r="K102" s="265"/>
      <c r="L102" s="265"/>
      <c r="M102" s="265"/>
      <c r="N102" s="266"/>
      <c r="P102" s="20"/>
    </row>
    <row r="103" spans="2:16" x14ac:dyDescent="0.3">
      <c r="B103" s="264"/>
      <c r="C103" s="265"/>
      <c r="D103" s="265"/>
      <c r="E103" s="265"/>
      <c r="F103" s="265"/>
      <c r="G103" s="265"/>
      <c r="H103" s="265"/>
      <c r="I103" s="265"/>
      <c r="J103" s="265"/>
      <c r="K103" s="265"/>
      <c r="L103" s="265"/>
      <c r="M103" s="265"/>
      <c r="N103" s="266"/>
      <c r="P103" s="20"/>
    </row>
    <row r="104" spans="2:16" x14ac:dyDescent="0.3">
      <c r="B104" s="264"/>
      <c r="C104" s="265"/>
      <c r="D104" s="265"/>
      <c r="E104" s="265"/>
      <c r="F104" s="265"/>
      <c r="G104" s="265"/>
      <c r="H104" s="265"/>
      <c r="I104" s="265"/>
      <c r="J104" s="265"/>
      <c r="K104" s="265"/>
      <c r="L104" s="265"/>
      <c r="M104" s="265"/>
      <c r="N104" s="266"/>
      <c r="P104" s="20"/>
    </row>
    <row r="105" spans="2:16" x14ac:dyDescent="0.3">
      <c r="B105" s="264"/>
      <c r="C105" s="265"/>
      <c r="D105" s="265"/>
      <c r="E105" s="265"/>
      <c r="F105" s="265"/>
      <c r="G105" s="265"/>
      <c r="H105" s="265"/>
      <c r="I105" s="265"/>
      <c r="J105" s="265"/>
      <c r="K105" s="265"/>
      <c r="L105" s="265"/>
      <c r="M105" s="265"/>
      <c r="N105" s="266"/>
      <c r="P105" s="20"/>
    </row>
    <row r="106" spans="2:16" x14ac:dyDescent="0.3">
      <c r="B106" s="264"/>
      <c r="C106" s="265"/>
      <c r="D106" s="265"/>
      <c r="E106" s="265"/>
      <c r="F106" s="265"/>
      <c r="G106" s="265"/>
      <c r="H106" s="265"/>
      <c r="I106" s="265"/>
      <c r="J106" s="265"/>
      <c r="K106" s="265"/>
      <c r="L106" s="265"/>
      <c r="M106" s="265"/>
      <c r="N106" s="266"/>
      <c r="P106" s="20"/>
    </row>
    <row r="107" spans="2:16" x14ac:dyDescent="0.3">
      <c r="B107" s="264"/>
      <c r="C107" s="265"/>
      <c r="D107" s="265"/>
      <c r="E107" s="265"/>
      <c r="F107" s="265"/>
      <c r="G107" s="265"/>
      <c r="H107" s="265"/>
      <c r="I107" s="265"/>
      <c r="J107" s="265"/>
      <c r="K107" s="265"/>
      <c r="L107" s="265"/>
      <c r="M107" s="265"/>
      <c r="N107" s="266"/>
      <c r="P107" s="20"/>
    </row>
    <row r="108" spans="2:16" x14ac:dyDescent="0.3">
      <c r="B108" s="264"/>
      <c r="C108" s="265"/>
      <c r="D108" s="265"/>
      <c r="E108" s="265"/>
      <c r="F108" s="265"/>
      <c r="G108" s="265"/>
      <c r="H108" s="265"/>
      <c r="I108" s="265"/>
      <c r="J108" s="265"/>
      <c r="K108" s="265"/>
      <c r="L108" s="265"/>
      <c r="M108" s="265"/>
      <c r="N108" s="266"/>
      <c r="P108" s="20"/>
    </row>
    <row r="109" spans="2:16" x14ac:dyDescent="0.3">
      <c r="B109" s="264"/>
      <c r="C109" s="265"/>
      <c r="D109" s="265"/>
      <c r="E109" s="265"/>
      <c r="F109" s="265"/>
      <c r="G109" s="265"/>
      <c r="H109" s="265"/>
      <c r="I109" s="265"/>
      <c r="J109" s="265"/>
      <c r="K109" s="265"/>
      <c r="L109" s="265"/>
      <c r="M109" s="265"/>
      <c r="N109" s="266"/>
      <c r="P109" s="20"/>
    </row>
    <row r="110" spans="2:16" ht="17.25" thickBot="1" x14ac:dyDescent="0.35">
      <c r="B110" s="267"/>
      <c r="C110" s="268"/>
      <c r="D110" s="268"/>
      <c r="E110" s="268"/>
      <c r="F110" s="268"/>
      <c r="G110" s="268"/>
      <c r="H110" s="268"/>
      <c r="I110" s="268"/>
      <c r="J110" s="268"/>
      <c r="K110" s="268"/>
      <c r="L110" s="268"/>
      <c r="M110" s="268"/>
      <c r="N110" s="269"/>
      <c r="P110" s="20"/>
    </row>
    <row r="111" spans="2:16" ht="17.25" thickBot="1" x14ac:dyDescent="0.35">
      <c r="B111" s="8"/>
      <c r="C111" s="8"/>
      <c r="D111" s="8"/>
      <c r="E111" s="8"/>
      <c r="F111" s="8"/>
      <c r="P111" s="20"/>
    </row>
    <row r="112" spans="2:16" ht="18" thickBot="1" x14ac:dyDescent="0.35">
      <c r="B112" s="261" t="s">
        <v>139</v>
      </c>
      <c r="C112" s="262"/>
      <c r="D112" s="262"/>
      <c r="E112" s="262"/>
      <c r="F112" s="262"/>
      <c r="G112" s="262"/>
      <c r="H112" s="262"/>
      <c r="I112" s="262"/>
      <c r="J112" s="262"/>
      <c r="K112" s="262"/>
      <c r="L112" s="262"/>
      <c r="M112" s="262"/>
      <c r="N112" s="263"/>
      <c r="P112" s="20"/>
    </row>
    <row r="113" spans="2:16" x14ac:dyDescent="0.3">
      <c r="B113" s="264"/>
      <c r="C113" s="265"/>
      <c r="D113" s="265"/>
      <c r="E113" s="265"/>
      <c r="F113" s="265"/>
      <c r="G113" s="265"/>
      <c r="H113" s="265"/>
      <c r="I113" s="265"/>
      <c r="J113" s="265"/>
      <c r="K113" s="265"/>
      <c r="L113" s="265"/>
      <c r="M113" s="265"/>
      <c r="N113" s="266"/>
      <c r="P113" s="20"/>
    </row>
    <row r="114" spans="2:16" x14ac:dyDescent="0.3">
      <c r="B114" s="264"/>
      <c r="C114" s="265"/>
      <c r="D114" s="265"/>
      <c r="E114" s="265"/>
      <c r="F114" s="265"/>
      <c r="G114" s="265"/>
      <c r="H114" s="265"/>
      <c r="I114" s="265"/>
      <c r="J114" s="265"/>
      <c r="K114" s="265"/>
      <c r="L114" s="265"/>
      <c r="M114" s="265"/>
      <c r="N114" s="266"/>
      <c r="P114" s="20"/>
    </row>
    <row r="115" spans="2:16" x14ac:dyDescent="0.3">
      <c r="B115" s="264"/>
      <c r="C115" s="265"/>
      <c r="D115" s="265"/>
      <c r="E115" s="265"/>
      <c r="F115" s="265"/>
      <c r="G115" s="265"/>
      <c r="H115" s="265"/>
      <c r="I115" s="265"/>
      <c r="J115" s="265"/>
      <c r="K115" s="265"/>
      <c r="L115" s="265"/>
      <c r="M115" s="265"/>
      <c r="N115" s="266"/>
      <c r="P115" s="20"/>
    </row>
    <row r="116" spans="2:16" x14ac:dyDescent="0.3">
      <c r="B116" s="264"/>
      <c r="C116" s="265"/>
      <c r="D116" s="265"/>
      <c r="E116" s="265"/>
      <c r="F116" s="265"/>
      <c r="G116" s="265"/>
      <c r="H116" s="265"/>
      <c r="I116" s="265"/>
      <c r="J116" s="265"/>
      <c r="K116" s="265"/>
      <c r="L116" s="265"/>
      <c r="M116" s="265"/>
      <c r="N116" s="266"/>
      <c r="P116" s="20"/>
    </row>
    <row r="117" spans="2:16" x14ac:dyDescent="0.3">
      <c r="B117" s="264"/>
      <c r="C117" s="265"/>
      <c r="D117" s="265"/>
      <c r="E117" s="265"/>
      <c r="F117" s="265"/>
      <c r="G117" s="265"/>
      <c r="H117" s="265"/>
      <c r="I117" s="265"/>
      <c r="J117" s="265"/>
      <c r="K117" s="265"/>
      <c r="L117" s="265"/>
      <c r="M117" s="265"/>
      <c r="N117" s="266"/>
      <c r="P117" s="20"/>
    </row>
    <row r="118" spans="2:16" x14ac:dyDescent="0.3">
      <c r="B118" s="264"/>
      <c r="C118" s="265"/>
      <c r="D118" s="265"/>
      <c r="E118" s="265"/>
      <c r="F118" s="265"/>
      <c r="G118" s="265"/>
      <c r="H118" s="265"/>
      <c r="I118" s="265"/>
      <c r="J118" s="265"/>
      <c r="K118" s="265"/>
      <c r="L118" s="265"/>
      <c r="M118" s="265"/>
      <c r="N118" s="266"/>
      <c r="P118" s="20"/>
    </row>
    <row r="119" spans="2:16" x14ac:dyDescent="0.3">
      <c r="B119" s="264"/>
      <c r="C119" s="265"/>
      <c r="D119" s="265"/>
      <c r="E119" s="265"/>
      <c r="F119" s="265"/>
      <c r="G119" s="265"/>
      <c r="H119" s="265"/>
      <c r="I119" s="265"/>
      <c r="J119" s="265"/>
      <c r="K119" s="265"/>
      <c r="L119" s="265"/>
      <c r="M119" s="265"/>
      <c r="N119" s="266"/>
      <c r="P119" s="20"/>
    </row>
    <row r="120" spans="2:16" x14ac:dyDescent="0.3">
      <c r="B120" s="264"/>
      <c r="C120" s="265"/>
      <c r="D120" s="265"/>
      <c r="E120" s="265"/>
      <c r="F120" s="265"/>
      <c r="G120" s="265"/>
      <c r="H120" s="265"/>
      <c r="I120" s="265"/>
      <c r="J120" s="265"/>
      <c r="K120" s="265"/>
      <c r="L120" s="265"/>
      <c r="M120" s="265"/>
      <c r="N120" s="266"/>
      <c r="P120" s="20"/>
    </row>
    <row r="121" spans="2:16" x14ac:dyDescent="0.3">
      <c r="B121" s="264"/>
      <c r="C121" s="265"/>
      <c r="D121" s="265"/>
      <c r="E121" s="265"/>
      <c r="F121" s="265"/>
      <c r="G121" s="265"/>
      <c r="H121" s="265"/>
      <c r="I121" s="265"/>
      <c r="J121" s="265"/>
      <c r="K121" s="265"/>
      <c r="L121" s="265"/>
      <c r="M121" s="265"/>
      <c r="N121" s="266"/>
      <c r="P121" s="20"/>
    </row>
    <row r="122" spans="2:16" x14ac:dyDescent="0.3">
      <c r="B122" s="264"/>
      <c r="C122" s="265"/>
      <c r="D122" s="265"/>
      <c r="E122" s="265"/>
      <c r="F122" s="265"/>
      <c r="G122" s="265"/>
      <c r="H122" s="265"/>
      <c r="I122" s="265"/>
      <c r="J122" s="265"/>
      <c r="K122" s="265"/>
      <c r="L122" s="265"/>
      <c r="M122" s="265"/>
      <c r="N122" s="266"/>
      <c r="P122" s="20"/>
    </row>
    <row r="123" spans="2:16" x14ac:dyDescent="0.3">
      <c r="B123" s="264"/>
      <c r="C123" s="265"/>
      <c r="D123" s="265"/>
      <c r="E123" s="265"/>
      <c r="F123" s="265"/>
      <c r="G123" s="265"/>
      <c r="H123" s="265"/>
      <c r="I123" s="265"/>
      <c r="J123" s="265"/>
      <c r="K123" s="265"/>
      <c r="L123" s="265"/>
      <c r="M123" s="265"/>
      <c r="N123" s="266"/>
      <c r="P123" s="20"/>
    </row>
    <row r="124" spans="2:16" x14ac:dyDescent="0.3">
      <c r="B124" s="264"/>
      <c r="C124" s="265"/>
      <c r="D124" s="265"/>
      <c r="E124" s="265"/>
      <c r="F124" s="265"/>
      <c r="G124" s="265"/>
      <c r="H124" s="265"/>
      <c r="I124" s="265"/>
      <c r="J124" s="265"/>
      <c r="K124" s="265"/>
      <c r="L124" s="265"/>
      <c r="M124" s="265"/>
      <c r="N124" s="266"/>
      <c r="P124" s="20"/>
    </row>
    <row r="125" spans="2:16" x14ac:dyDescent="0.3">
      <c r="B125" s="264"/>
      <c r="C125" s="265"/>
      <c r="D125" s="265"/>
      <c r="E125" s="265"/>
      <c r="F125" s="265"/>
      <c r="G125" s="265"/>
      <c r="H125" s="265"/>
      <c r="I125" s="265"/>
      <c r="J125" s="265"/>
      <c r="K125" s="265"/>
      <c r="L125" s="265"/>
      <c r="M125" s="265"/>
      <c r="N125" s="266"/>
      <c r="P125" s="20"/>
    </row>
    <row r="126" spans="2:16" x14ac:dyDescent="0.3">
      <c r="B126" s="264"/>
      <c r="C126" s="265"/>
      <c r="D126" s="265"/>
      <c r="E126" s="265"/>
      <c r="F126" s="265"/>
      <c r="G126" s="265"/>
      <c r="H126" s="265"/>
      <c r="I126" s="265"/>
      <c r="J126" s="265"/>
      <c r="K126" s="265"/>
      <c r="L126" s="265"/>
      <c r="M126" s="265"/>
      <c r="N126" s="266"/>
      <c r="P126" s="20"/>
    </row>
    <row r="127" spans="2:16" x14ac:dyDescent="0.3">
      <c r="B127" s="264"/>
      <c r="C127" s="265"/>
      <c r="D127" s="265"/>
      <c r="E127" s="265"/>
      <c r="F127" s="265"/>
      <c r="G127" s="265"/>
      <c r="H127" s="265"/>
      <c r="I127" s="265"/>
      <c r="J127" s="265"/>
      <c r="K127" s="265"/>
      <c r="L127" s="265"/>
      <c r="M127" s="265"/>
      <c r="N127" s="266"/>
      <c r="P127" s="20"/>
    </row>
    <row r="128" spans="2:16" x14ac:dyDescent="0.3">
      <c r="B128" s="264"/>
      <c r="C128" s="265"/>
      <c r="D128" s="265"/>
      <c r="E128" s="265"/>
      <c r="F128" s="265"/>
      <c r="G128" s="265"/>
      <c r="H128" s="265"/>
      <c r="I128" s="265"/>
      <c r="J128" s="265"/>
      <c r="K128" s="265"/>
      <c r="L128" s="265"/>
      <c r="M128" s="265"/>
      <c r="N128" s="266"/>
      <c r="P128" s="20"/>
    </row>
    <row r="129" spans="2:16" x14ac:dyDescent="0.3">
      <c r="B129" s="264"/>
      <c r="C129" s="265"/>
      <c r="D129" s="265"/>
      <c r="E129" s="265"/>
      <c r="F129" s="265"/>
      <c r="G129" s="265"/>
      <c r="H129" s="265"/>
      <c r="I129" s="265"/>
      <c r="J129" s="265"/>
      <c r="K129" s="265"/>
      <c r="L129" s="265"/>
      <c r="M129" s="265"/>
      <c r="N129" s="266"/>
      <c r="P129" s="20"/>
    </row>
    <row r="130" spans="2:16" x14ac:dyDescent="0.3">
      <c r="B130" s="264"/>
      <c r="C130" s="265"/>
      <c r="D130" s="265"/>
      <c r="E130" s="265"/>
      <c r="F130" s="265"/>
      <c r="G130" s="265"/>
      <c r="H130" s="265"/>
      <c r="I130" s="265"/>
      <c r="J130" s="265"/>
      <c r="K130" s="265"/>
      <c r="L130" s="265"/>
      <c r="M130" s="265"/>
      <c r="N130" s="266"/>
      <c r="P130" s="20"/>
    </row>
    <row r="131" spans="2:16" x14ac:dyDescent="0.3">
      <c r="B131" s="264"/>
      <c r="C131" s="265"/>
      <c r="D131" s="265"/>
      <c r="E131" s="265"/>
      <c r="F131" s="265"/>
      <c r="G131" s="265"/>
      <c r="H131" s="265"/>
      <c r="I131" s="265"/>
      <c r="J131" s="265"/>
      <c r="K131" s="265"/>
      <c r="L131" s="265"/>
      <c r="M131" s="265"/>
      <c r="N131" s="266"/>
      <c r="P131" s="20"/>
    </row>
    <row r="132" spans="2:16" x14ac:dyDescent="0.3">
      <c r="B132" s="264"/>
      <c r="C132" s="265"/>
      <c r="D132" s="265"/>
      <c r="E132" s="265"/>
      <c r="F132" s="265"/>
      <c r="G132" s="265"/>
      <c r="H132" s="265"/>
      <c r="I132" s="265"/>
      <c r="J132" s="265"/>
      <c r="K132" s="265"/>
      <c r="L132" s="265"/>
      <c r="M132" s="265"/>
      <c r="N132" s="266"/>
      <c r="P132" s="20"/>
    </row>
    <row r="133" spans="2:16" x14ac:dyDescent="0.3">
      <c r="B133" s="264"/>
      <c r="C133" s="265"/>
      <c r="D133" s="265"/>
      <c r="E133" s="265"/>
      <c r="F133" s="265"/>
      <c r="G133" s="265"/>
      <c r="H133" s="265"/>
      <c r="I133" s="265"/>
      <c r="J133" s="265"/>
      <c r="K133" s="265"/>
      <c r="L133" s="265"/>
      <c r="M133" s="265"/>
      <c r="N133" s="266"/>
      <c r="P133" s="20"/>
    </row>
    <row r="134" spans="2:16" x14ac:dyDescent="0.3">
      <c r="B134" s="264"/>
      <c r="C134" s="265"/>
      <c r="D134" s="265"/>
      <c r="E134" s="265"/>
      <c r="F134" s="265"/>
      <c r="G134" s="265"/>
      <c r="H134" s="265"/>
      <c r="I134" s="265"/>
      <c r="J134" s="265"/>
      <c r="K134" s="265"/>
      <c r="L134" s="265"/>
      <c r="M134" s="265"/>
      <c r="N134" s="266"/>
      <c r="P134" s="20"/>
    </row>
    <row r="135" spans="2:16" x14ac:dyDescent="0.3">
      <c r="B135" s="264"/>
      <c r="C135" s="265"/>
      <c r="D135" s="265"/>
      <c r="E135" s="265"/>
      <c r="F135" s="265"/>
      <c r="G135" s="265"/>
      <c r="H135" s="265"/>
      <c r="I135" s="265"/>
      <c r="J135" s="265"/>
      <c r="K135" s="265"/>
      <c r="L135" s="265"/>
      <c r="M135" s="265"/>
      <c r="N135" s="266"/>
      <c r="P135" s="20"/>
    </row>
    <row r="136" spans="2:16" x14ac:dyDescent="0.3">
      <c r="B136" s="264"/>
      <c r="C136" s="265"/>
      <c r="D136" s="265"/>
      <c r="E136" s="265"/>
      <c r="F136" s="265"/>
      <c r="G136" s="265"/>
      <c r="H136" s="265"/>
      <c r="I136" s="265"/>
      <c r="J136" s="265"/>
      <c r="K136" s="265"/>
      <c r="L136" s="265"/>
      <c r="M136" s="265"/>
      <c r="N136" s="266"/>
      <c r="P136" s="20"/>
    </row>
    <row r="137" spans="2:16" x14ac:dyDescent="0.3">
      <c r="B137" s="264"/>
      <c r="C137" s="265"/>
      <c r="D137" s="265"/>
      <c r="E137" s="265"/>
      <c r="F137" s="265"/>
      <c r="G137" s="265"/>
      <c r="H137" s="265"/>
      <c r="I137" s="265"/>
      <c r="J137" s="265"/>
      <c r="K137" s="265"/>
      <c r="L137" s="265"/>
      <c r="M137" s="265"/>
      <c r="N137" s="266"/>
      <c r="P137" s="20"/>
    </row>
    <row r="138" spans="2:16" x14ac:dyDescent="0.3">
      <c r="B138" s="264"/>
      <c r="C138" s="265"/>
      <c r="D138" s="265"/>
      <c r="E138" s="265"/>
      <c r="F138" s="265"/>
      <c r="G138" s="265"/>
      <c r="H138" s="265"/>
      <c r="I138" s="265"/>
      <c r="J138" s="265"/>
      <c r="K138" s="265"/>
      <c r="L138" s="265"/>
      <c r="M138" s="265"/>
      <c r="N138" s="266"/>
      <c r="P138" s="20"/>
    </row>
    <row r="139" spans="2:16" x14ac:dyDescent="0.3">
      <c r="B139" s="264"/>
      <c r="C139" s="265"/>
      <c r="D139" s="265"/>
      <c r="E139" s="265"/>
      <c r="F139" s="265"/>
      <c r="G139" s="265"/>
      <c r="H139" s="265"/>
      <c r="I139" s="265"/>
      <c r="J139" s="265"/>
      <c r="K139" s="265"/>
      <c r="L139" s="265"/>
      <c r="M139" s="265"/>
      <c r="N139" s="266"/>
      <c r="P139" s="20"/>
    </row>
    <row r="140" spans="2:16" x14ac:dyDescent="0.3">
      <c r="B140" s="264"/>
      <c r="C140" s="265"/>
      <c r="D140" s="265"/>
      <c r="E140" s="265"/>
      <c r="F140" s="265"/>
      <c r="G140" s="265"/>
      <c r="H140" s="265"/>
      <c r="I140" s="265"/>
      <c r="J140" s="265"/>
      <c r="K140" s="265"/>
      <c r="L140" s="265"/>
      <c r="M140" s="265"/>
      <c r="N140" s="266"/>
      <c r="P140" s="20"/>
    </row>
    <row r="141" spans="2:16" x14ac:dyDescent="0.3">
      <c r="B141" s="264"/>
      <c r="C141" s="265"/>
      <c r="D141" s="265"/>
      <c r="E141" s="265"/>
      <c r="F141" s="265"/>
      <c r="G141" s="265"/>
      <c r="H141" s="265"/>
      <c r="I141" s="265"/>
      <c r="J141" s="265"/>
      <c r="K141" s="265"/>
      <c r="L141" s="265"/>
      <c r="M141" s="265"/>
      <c r="N141" s="266"/>
      <c r="P141" s="20"/>
    </row>
    <row r="142" spans="2:16" x14ac:dyDescent="0.3">
      <c r="B142" s="264"/>
      <c r="C142" s="265"/>
      <c r="D142" s="265"/>
      <c r="E142" s="265"/>
      <c r="F142" s="265"/>
      <c r="G142" s="265"/>
      <c r="H142" s="265"/>
      <c r="I142" s="265"/>
      <c r="J142" s="265"/>
      <c r="K142" s="265"/>
      <c r="L142" s="265"/>
      <c r="M142" s="265"/>
      <c r="N142" s="266"/>
      <c r="P142" s="20"/>
    </row>
    <row r="143" spans="2:16" x14ac:dyDescent="0.3">
      <c r="B143" s="264"/>
      <c r="C143" s="265"/>
      <c r="D143" s="265"/>
      <c r="E143" s="265"/>
      <c r="F143" s="265"/>
      <c r="G143" s="265"/>
      <c r="H143" s="265"/>
      <c r="I143" s="265"/>
      <c r="J143" s="265"/>
      <c r="K143" s="265"/>
      <c r="L143" s="265"/>
      <c r="M143" s="265"/>
      <c r="N143" s="266"/>
      <c r="P143" s="20"/>
    </row>
    <row r="144" spans="2:16" ht="17.25" thickBot="1" x14ac:dyDescent="0.35">
      <c r="B144" s="267"/>
      <c r="C144" s="268"/>
      <c r="D144" s="268"/>
      <c r="E144" s="268"/>
      <c r="F144" s="268"/>
      <c r="G144" s="268"/>
      <c r="H144" s="268"/>
      <c r="I144" s="268"/>
      <c r="J144" s="268"/>
      <c r="K144" s="268"/>
      <c r="L144" s="268"/>
      <c r="M144" s="268"/>
      <c r="N144" s="269"/>
      <c r="P144" s="20"/>
    </row>
    <row r="145" spans="1:16" x14ac:dyDescent="0.3">
      <c r="P145" s="20"/>
    </row>
    <row r="146" spans="1:16" x14ac:dyDescent="0.3">
      <c r="A146" s="20"/>
      <c r="B146" s="20"/>
      <c r="C146" s="20"/>
      <c r="D146" s="20"/>
      <c r="E146" s="20"/>
      <c r="F146" s="20"/>
      <c r="G146" s="20"/>
      <c r="H146" s="20"/>
      <c r="I146" s="20"/>
      <c r="J146" s="20"/>
      <c r="K146" s="20"/>
      <c r="L146" s="20"/>
      <c r="M146" s="20"/>
      <c r="N146" s="20"/>
      <c r="O146" s="20"/>
      <c r="P146" s="20"/>
    </row>
  </sheetData>
  <sheetProtection password="D95F" sheet="1" scenarios="1" selectLockedCells="1"/>
  <mergeCells count="11">
    <mergeCell ref="B45:N76"/>
    <mergeCell ref="B44:N44"/>
    <mergeCell ref="B113:N144"/>
    <mergeCell ref="B112:N112"/>
    <mergeCell ref="B2:C2"/>
    <mergeCell ref="B12:F42"/>
    <mergeCell ref="H12:N42"/>
    <mergeCell ref="B79:N110"/>
    <mergeCell ref="B11:F11"/>
    <mergeCell ref="H11:N11"/>
    <mergeCell ref="B78:N78"/>
  </mergeCells>
  <conditionalFormatting sqref="B44:B45">
    <cfRule type="expression" dxfId="1" priority="1" stopIfTrue="1">
      <formula>AND(Photos_Y_N="No")</formula>
    </cfRule>
  </conditionalFormatting>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4"/>
  <sheetViews>
    <sheetView showGridLines="0" zoomScale="80" zoomScaleNormal="80" workbookViewId="0">
      <selection activeCell="F4" sqref="F4"/>
    </sheetView>
  </sheetViews>
  <sheetFormatPr defaultRowHeight="18" x14ac:dyDescent="0.25"/>
  <cols>
    <col min="1" max="1" width="3" style="116" customWidth="1"/>
    <col min="2" max="2" width="38" style="116" customWidth="1"/>
    <col min="3" max="3" width="35" style="116" customWidth="1"/>
    <col min="4" max="4" width="18.42578125" style="116" customWidth="1"/>
    <col min="5" max="5" width="28.140625" style="116" customWidth="1"/>
    <col min="6" max="6" width="103.42578125" style="116" customWidth="1"/>
    <col min="7" max="7" width="3.5703125" style="28" customWidth="1"/>
    <col min="8" max="8" width="2.85546875" style="28" customWidth="1"/>
    <col min="9" max="16384" width="9.140625" style="28"/>
  </cols>
  <sheetData>
    <row r="1" spans="1:8" ht="18.75" thickBot="1" x14ac:dyDescent="0.3">
      <c r="A1" s="111"/>
      <c r="B1" s="111"/>
      <c r="C1" s="111"/>
      <c r="D1" s="111"/>
      <c r="E1" s="111"/>
      <c r="F1" s="111"/>
      <c r="H1" s="29"/>
    </row>
    <row r="2" spans="1:8" ht="18.75" thickBot="1" x14ac:dyDescent="0.3">
      <c r="A2" s="111"/>
      <c r="B2" s="261" t="str">
        <f>'Version Control'!$B$2</f>
        <v>Title Block</v>
      </c>
      <c r="C2" s="262"/>
      <c r="D2" s="263"/>
      <c r="E2" s="111"/>
      <c r="F2" s="111"/>
      <c r="H2" s="29"/>
    </row>
    <row r="3" spans="1:8" x14ac:dyDescent="0.3">
      <c r="A3" s="111"/>
      <c r="B3" s="137" t="str">
        <f>'Version Control'!$B$3</f>
        <v>Test Report Template Name:</v>
      </c>
      <c r="C3" s="284" t="str">
        <f>'Version Control'!$C$3</f>
        <v xml:space="preserve">Illuminated Exit Signs  </v>
      </c>
      <c r="D3" s="285"/>
      <c r="E3" s="111"/>
      <c r="F3" s="111"/>
      <c r="H3" s="29"/>
    </row>
    <row r="4" spans="1:8" x14ac:dyDescent="0.3">
      <c r="A4" s="111"/>
      <c r="B4" s="138" t="str">
        <f>'Version Control'!$B$4</f>
        <v>Version Number:</v>
      </c>
      <c r="C4" s="286" t="str">
        <f>'Version Control'!$C$4</f>
        <v>v1.1</v>
      </c>
      <c r="D4" s="287"/>
      <c r="E4" s="111"/>
      <c r="F4" s="118" t="s">
        <v>58</v>
      </c>
      <c r="H4" s="29"/>
    </row>
    <row r="5" spans="1:8" x14ac:dyDescent="0.3">
      <c r="A5" s="111"/>
      <c r="B5" s="139" t="str">
        <f>'Version Control'!$B$5</f>
        <v xml:space="preserve">Latest Template Revision: </v>
      </c>
      <c r="C5" s="288">
        <f>'Version Control'!$C$5</f>
        <v>41598</v>
      </c>
      <c r="D5" s="289"/>
      <c r="E5" s="111"/>
      <c r="F5" s="111"/>
      <c r="H5" s="29"/>
    </row>
    <row r="6" spans="1:8" x14ac:dyDescent="0.3">
      <c r="A6" s="111"/>
      <c r="B6" s="139" t="str">
        <f>'Version Control'!$B$6</f>
        <v>Tab Name:</v>
      </c>
      <c r="C6" s="286" t="str">
        <f ca="1">MID(CELL("filename",A1), FIND("]", CELL("filename", A1))+ 1, 255)</f>
        <v>Test Data Inputs</v>
      </c>
      <c r="D6" s="287"/>
      <c r="E6" s="111"/>
      <c r="F6" s="111"/>
      <c r="H6" s="29"/>
    </row>
    <row r="7" spans="1:8" ht="41.25" customHeight="1" x14ac:dyDescent="0.25">
      <c r="A7" s="111"/>
      <c r="B7" s="119" t="str">
        <f>'Version Control'!$B$7</f>
        <v>File Name:</v>
      </c>
      <c r="C7" s="302" t="str">
        <f ca="1">'Version Control'!$C$7</f>
        <v>Illuminated Exit Signs - v1.1.xlsx</v>
      </c>
      <c r="D7" s="303"/>
      <c r="E7" s="111"/>
      <c r="F7" s="111"/>
      <c r="H7" s="29"/>
    </row>
    <row r="8" spans="1:8" ht="18.75" thickBot="1" x14ac:dyDescent="0.35">
      <c r="A8" s="111"/>
      <c r="B8" s="140" t="str">
        <f>'Version Control'!$B$8</f>
        <v xml:space="preserve">Test Completion Date: </v>
      </c>
      <c r="C8" s="290" t="str">
        <f>'Version Control'!$C$8</f>
        <v>[MM/DD/YYYY]</v>
      </c>
      <c r="D8" s="291"/>
      <c r="E8" s="111"/>
      <c r="F8" s="111"/>
      <c r="H8" s="29"/>
    </row>
    <row r="9" spans="1:8" x14ac:dyDescent="0.25">
      <c r="A9" s="111"/>
      <c r="B9" s="111"/>
      <c r="C9" s="111"/>
      <c r="D9" s="111"/>
      <c r="E9" s="111"/>
      <c r="F9" s="111"/>
      <c r="H9" s="29"/>
    </row>
    <row r="10" spans="1:8" ht="18.75" thickBot="1" x14ac:dyDescent="0.3">
      <c r="A10" s="111"/>
      <c r="B10" s="111"/>
      <c r="C10" s="111"/>
      <c r="D10" s="111"/>
      <c r="E10" s="111"/>
      <c r="F10" s="111"/>
      <c r="H10" s="29"/>
    </row>
    <row r="11" spans="1:8" ht="18.75" thickBot="1" x14ac:dyDescent="0.3">
      <c r="A11" s="111"/>
      <c r="B11" s="229" t="s">
        <v>4</v>
      </c>
      <c r="C11" s="230"/>
      <c r="D11" s="230"/>
      <c r="E11" s="230"/>
      <c r="F11" s="231"/>
      <c r="G11" s="111"/>
      <c r="H11" s="29"/>
    </row>
    <row r="12" spans="1:8" x14ac:dyDescent="0.25">
      <c r="A12" s="111"/>
      <c r="B12" s="96"/>
      <c r="C12" s="98"/>
      <c r="D12" s="296" t="s">
        <v>80</v>
      </c>
      <c r="E12" s="297"/>
      <c r="F12" s="110" t="s">
        <v>81</v>
      </c>
      <c r="G12" s="111"/>
      <c r="H12" s="29"/>
    </row>
    <row r="13" spans="1:8" x14ac:dyDescent="0.25">
      <c r="A13" s="111"/>
      <c r="B13" s="294" t="s">
        <v>88</v>
      </c>
      <c r="C13" s="295"/>
      <c r="D13" s="298"/>
      <c r="E13" s="299"/>
      <c r="F13" s="97" t="s">
        <v>82</v>
      </c>
      <c r="G13" s="111"/>
      <c r="H13" s="29"/>
    </row>
    <row r="14" spans="1:8" x14ac:dyDescent="0.25">
      <c r="A14" s="111"/>
      <c r="B14" s="294" t="s">
        <v>61</v>
      </c>
      <c r="C14" s="295"/>
      <c r="D14" s="200"/>
      <c r="E14" s="165" t="s">
        <v>79</v>
      </c>
      <c r="F14" s="95" t="s">
        <v>83</v>
      </c>
      <c r="G14" s="111"/>
      <c r="H14" s="29"/>
    </row>
    <row r="15" spans="1:8" x14ac:dyDescent="0.25">
      <c r="A15" s="111"/>
      <c r="B15" s="294" t="s">
        <v>96</v>
      </c>
      <c r="C15" s="295"/>
      <c r="D15" s="201"/>
      <c r="E15" s="99" t="s">
        <v>84</v>
      </c>
      <c r="F15" s="95" t="s">
        <v>85</v>
      </c>
      <c r="G15" s="111"/>
      <c r="H15" s="29"/>
    </row>
    <row r="16" spans="1:8" ht="49.5" x14ac:dyDescent="0.25">
      <c r="A16" s="111"/>
      <c r="B16" s="294" t="s">
        <v>98</v>
      </c>
      <c r="C16" s="295"/>
      <c r="D16" s="201"/>
      <c r="E16" s="99" t="s">
        <v>86</v>
      </c>
      <c r="F16" s="103" t="s">
        <v>87</v>
      </c>
      <c r="G16" s="111"/>
      <c r="H16" s="29"/>
    </row>
    <row r="17" spans="1:8" x14ac:dyDescent="0.25">
      <c r="A17" s="111"/>
      <c r="B17" s="294" t="s">
        <v>97</v>
      </c>
      <c r="C17" s="295"/>
      <c r="D17" s="201"/>
      <c r="E17" s="99" t="s">
        <v>86</v>
      </c>
      <c r="F17" s="292" t="s">
        <v>104</v>
      </c>
      <c r="G17" s="111"/>
      <c r="H17" s="29"/>
    </row>
    <row r="18" spans="1:8" ht="18.75" thickBot="1" x14ac:dyDescent="0.3">
      <c r="A18" s="111"/>
      <c r="B18" s="312" t="s">
        <v>99</v>
      </c>
      <c r="C18" s="313"/>
      <c r="D18" s="202"/>
      <c r="E18" s="100" t="s">
        <v>86</v>
      </c>
      <c r="F18" s="293"/>
      <c r="G18" s="111"/>
      <c r="H18" s="29"/>
    </row>
    <row r="19" spans="1:8" ht="18.75" thickBot="1" x14ac:dyDescent="0.3">
      <c r="A19" s="111"/>
      <c r="B19" s="111"/>
      <c r="C19" s="111"/>
      <c r="D19" s="111"/>
      <c r="E19" s="111"/>
      <c r="F19" s="111"/>
      <c r="H19" s="29"/>
    </row>
    <row r="20" spans="1:8" ht="18.75" thickBot="1" x14ac:dyDescent="0.3">
      <c r="A20" s="112"/>
      <c r="B20" s="272" t="s">
        <v>91</v>
      </c>
      <c r="C20" s="273"/>
      <c r="D20" s="273"/>
      <c r="E20" s="273"/>
      <c r="F20" s="274"/>
      <c r="H20" s="29"/>
    </row>
    <row r="21" spans="1:8" x14ac:dyDescent="0.25">
      <c r="A21" s="112"/>
      <c r="B21" s="168"/>
      <c r="C21" s="114"/>
      <c r="D21" s="300" t="s">
        <v>74</v>
      </c>
      <c r="E21" s="301"/>
      <c r="F21" s="169" t="s">
        <v>89</v>
      </c>
      <c r="H21" s="29"/>
    </row>
    <row r="22" spans="1:8" ht="75" customHeight="1" x14ac:dyDescent="0.25">
      <c r="A22" s="112"/>
      <c r="B22" s="314" t="s">
        <v>92</v>
      </c>
      <c r="C22" s="315"/>
      <c r="D22" s="208"/>
      <c r="E22" s="204" t="s">
        <v>76</v>
      </c>
      <c r="F22" s="113" t="s">
        <v>90</v>
      </c>
      <c r="H22" s="29"/>
    </row>
    <row r="23" spans="1:8" ht="42.75" customHeight="1" x14ac:dyDescent="0.25">
      <c r="A23" s="112"/>
      <c r="B23" s="308"/>
      <c r="C23" s="309"/>
      <c r="D23" s="304" t="s">
        <v>148</v>
      </c>
      <c r="E23" s="306" t="s">
        <v>149</v>
      </c>
      <c r="F23" s="203"/>
      <c r="H23" s="29"/>
    </row>
    <row r="24" spans="1:8" ht="36" customHeight="1" x14ac:dyDescent="0.25">
      <c r="A24" s="112"/>
      <c r="B24" s="310"/>
      <c r="C24" s="311"/>
      <c r="D24" s="305"/>
      <c r="E24" s="307"/>
      <c r="F24" s="203"/>
      <c r="H24" s="29"/>
    </row>
    <row r="25" spans="1:8" ht="18.75" thickBot="1" x14ac:dyDescent="0.3">
      <c r="A25" s="112"/>
      <c r="B25" s="270" t="s">
        <v>94</v>
      </c>
      <c r="C25" s="271"/>
      <c r="D25" s="205" t="str">
        <f>IF(ISBLANK(Number_of_Faces),"",Input_Power/Number_of_Faces)</f>
        <v/>
      </c>
      <c r="E25" s="207"/>
      <c r="F25" s="206" t="s">
        <v>103</v>
      </c>
      <c r="H25" s="29"/>
    </row>
    <row r="26" spans="1:8" ht="18.75" thickBot="1" x14ac:dyDescent="0.3">
      <c r="A26" s="111"/>
      <c r="B26" s="114"/>
      <c r="C26" s="114"/>
      <c r="D26" s="114"/>
      <c r="E26" s="114"/>
      <c r="F26" s="114"/>
      <c r="H26" s="29"/>
    </row>
    <row r="27" spans="1:8" ht="18.75" thickBot="1" x14ac:dyDescent="0.3">
      <c r="A27" s="111"/>
      <c r="B27" s="272" t="s">
        <v>60</v>
      </c>
      <c r="C27" s="273"/>
      <c r="D27" s="273"/>
      <c r="E27" s="273"/>
      <c r="F27" s="274"/>
      <c r="H27" s="29"/>
    </row>
    <row r="28" spans="1:8" x14ac:dyDescent="0.25">
      <c r="A28" s="111"/>
      <c r="B28" s="275"/>
      <c r="C28" s="276"/>
      <c r="D28" s="276"/>
      <c r="E28" s="276"/>
      <c r="F28" s="277"/>
      <c r="H28" s="29"/>
    </row>
    <row r="29" spans="1:8" x14ac:dyDescent="0.25">
      <c r="A29" s="111"/>
      <c r="B29" s="278"/>
      <c r="C29" s="279"/>
      <c r="D29" s="279"/>
      <c r="E29" s="279"/>
      <c r="F29" s="280"/>
      <c r="H29" s="29"/>
    </row>
    <row r="30" spans="1:8" x14ac:dyDescent="0.25">
      <c r="A30" s="111"/>
      <c r="B30" s="278"/>
      <c r="C30" s="279"/>
      <c r="D30" s="279"/>
      <c r="E30" s="279"/>
      <c r="F30" s="280"/>
      <c r="H30" s="29"/>
    </row>
    <row r="31" spans="1:8" x14ac:dyDescent="0.25">
      <c r="A31" s="111"/>
      <c r="B31" s="278"/>
      <c r="C31" s="279"/>
      <c r="D31" s="279"/>
      <c r="E31" s="279"/>
      <c r="F31" s="280"/>
      <c r="H31" s="29"/>
    </row>
    <row r="32" spans="1:8" ht="18.75" thickBot="1" x14ac:dyDescent="0.3">
      <c r="A32" s="111"/>
      <c r="B32" s="281"/>
      <c r="C32" s="282"/>
      <c r="D32" s="282"/>
      <c r="E32" s="282"/>
      <c r="F32" s="283"/>
      <c r="H32" s="29"/>
    </row>
    <row r="33" spans="1:8" x14ac:dyDescent="0.25">
      <c r="A33" s="111"/>
      <c r="B33" s="114"/>
      <c r="C33" s="114"/>
      <c r="D33" s="114"/>
      <c r="E33" s="114"/>
      <c r="F33" s="114"/>
      <c r="H33" s="29"/>
    </row>
    <row r="34" spans="1:8" ht="12.75" customHeight="1" x14ac:dyDescent="0.25">
      <c r="A34" s="115"/>
      <c r="B34" s="115"/>
      <c r="C34" s="115"/>
      <c r="D34" s="115"/>
      <c r="E34" s="115"/>
      <c r="F34" s="115"/>
      <c r="G34" s="29"/>
      <c r="H34" s="29"/>
    </row>
  </sheetData>
  <sheetProtection password="D95F" sheet="1" objects="1" scenarios="1" selectLockedCells="1"/>
  <mergeCells count="26">
    <mergeCell ref="D13:E13"/>
    <mergeCell ref="D21:E21"/>
    <mergeCell ref="C7:D7"/>
    <mergeCell ref="B11:F11"/>
    <mergeCell ref="D23:D24"/>
    <mergeCell ref="E23:E24"/>
    <mergeCell ref="B23:C24"/>
    <mergeCell ref="B17:C17"/>
    <mergeCell ref="B18:C18"/>
    <mergeCell ref="B22:C22"/>
    <mergeCell ref="B25:C25"/>
    <mergeCell ref="B27:F27"/>
    <mergeCell ref="B28:F32"/>
    <mergeCell ref="B2:D2"/>
    <mergeCell ref="B20:F20"/>
    <mergeCell ref="C3:D3"/>
    <mergeCell ref="C4:D4"/>
    <mergeCell ref="C5:D5"/>
    <mergeCell ref="C6:D6"/>
    <mergeCell ref="C8:D8"/>
    <mergeCell ref="F17:F18"/>
    <mergeCell ref="B13:C13"/>
    <mergeCell ref="B14:C14"/>
    <mergeCell ref="B15:C15"/>
    <mergeCell ref="B16:C16"/>
    <mergeCell ref="D12:E12"/>
  </mergeCells>
  <conditionalFormatting sqref="B17:F18">
    <cfRule type="expression" dxfId="0" priority="3" stopIfTrue="1">
      <formula>AND(RechargeableBattery_Y_N="No")</formula>
    </cfRule>
  </conditionalFormatting>
  <dataValidations count="1">
    <dataValidation type="list" allowBlank="1" showInputMessage="1" showErrorMessage="1" sqref="D13">
      <formula1>"Yes,No"</formula1>
    </dataValidation>
  </dataValidations>
  <hyperlinks>
    <hyperlink ref="F4" location="Instructions!C35" display="Back to Instructions tab"/>
  </hyperlink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3"/>
  <sheetViews>
    <sheetView showGridLines="0" zoomScale="80" zoomScaleNormal="80" workbookViewId="0">
      <selection activeCell="E4" sqref="E4"/>
    </sheetView>
  </sheetViews>
  <sheetFormatPr defaultRowHeight="16.5" x14ac:dyDescent="0.3"/>
  <cols>
    <col min="1" max="1" width="6.28515625" style="5" customWidth="1"/>
    <col min="2" max="2" width="30.85546875" style="5" customWidth="1"/>
    <col min="3" max="3" width="40.7109375" style="5" bestFit="1" customWidth="1"/>
    <col min="4" max="4" width="9.140625" style="5"/>
    <col min="5" max="5" width="27.140625" style="5" bestFit="1" customWidth="1"/>
    <col min="6" max="6" width="60.7109375" style="5" customWidth="1"/>
    <col min="7" max="7" width="6.140625" style="5" customWidth="1"/>
    <col min="8" max="8" width="3.140625" style="5" customWidth="1"/>
    <col min="9" max="16384" width="9.140625" style="5"/>
  </cols>
  <sheetData>
    <row r="1" spans="2:8" ht="17.25" thickBot="1" x14ac:dyDescent="0.35">
      <c r="H1" s="20"/>
    </row>
    <row r="2" spans="2:8" ht="18" thickBot="1" x14ac:dyDescent="0.35">
      <c r="B2" s="217" t="str">
        <f>'Version Control'!$B$2</f>
        <v>Title Block</v>
      </c>
      <c r="C2" s="218"/>
      <c r="H2" s="20"/>
    </row>
    <row r="3" spans="2:8" ht="16.5" customHeight="1" x14ac:dyDescent="0.3">
      <c r="B3" s="81" t="str">
        <f>'Version Control'!$B$3</f>
        <v>Test Report Template Name:</v>
      </c>
      <c r="C3" s="62" t="str">
        <f>'Version Control'!$C$3</f>
        <v xml:space="preserve">Illuminated Exit Signs  </v>
      </c>
      <c r="H3" s="20"/>
    </row>
    <row r="4" spans="2:8" ht="18" x14ac:dyDescent="0.3">
      <c r="B4" s="56" t="str">
        <f>'Version Control'!$B$4</f>
        <v>Version Number:</v>
      </c>
      <c r="C4" s="186" t="str">
        <f>'Version Control'!$C$4</f>
        <v>v1.1</v>
      </c>
      <c r="E4" s="163" t="s">
        <v>58</v>
      </c>
      <c r="G4" s="172"/>
      <c r="H4" s="20"/>
    </row>
    <row r="5" spans="2:8" x14ac:dyDescent="0.3">
      <c r="B5" s="54" t="str">
        <f>'Version Control'!$B$5</f>
        <v xml:space="preserve">Latest Template Revision: </v>
      </c>
      <c r="C5" s="48">
        <f>'Version Control'!$C$5</f>
        <v>41598</v>
      </c>
      <c r="H5" s="20"/>
    </row>
    <row r="6" spans="2:8" x14ac:dyDescent="0.3">
      <c r="B6" s="54" t="str">
        <f>'Version Control'!$B$6</f>
        <v>Tab Name:</v>
      </c>
      <c r="C6" s="186" t="str">
        <f ca="1">MID(CELL("filename",A1), FIND("]", CELL("filename", A1))+ 1, 255)</f>
        <v>Comments</v>
      </c>
      <c r="H6" s="20"/>
    </row>
    <row r="7" spans="2:8" ht="39" customHeight="1" x14ac:dyDescent="0.3">
      <c r="B7" s="187" t="str">
        <f>'Version Control'!$B$7</f>
        <v>File Name:</v>
      </c>
      <c r="C7" s="188" t="str">
        <f ca="1">'Version Control'!$C$7</f>
        <v>Illuminated Exit Signs - v1.1.xlsx</v>
      </c>
      <c r="H7" s="20"/>
    </row>
    <row r="8" spans="2:8" ht="17.25" thickBot="1" x14ac:dyDescent="0.35">
      <c r="B8" s="55" t="str">
        <f>'Version Control'!$B$8</f>
        <v xml:space="preserve">Test Completion Date: </v>
      </c>
      <c r="C8" s="50" t="str">
        <f>'Version Control'!$C$8</f>
        <v>[MM/DD/YYYY]</v>
      </c>
      <c r="H8" s="20"/>
    </row>
    <row r="9" spans="2:8" x14ac:dyDescent="0.3">
      <c r="H9" s="20"/>
    </row>
    <row r="10" spans="2:8" ht="17.25" thickBot="1" x14ac:dyDescent="0.35">
      <c r="H10" s="20"/>
    </row>
    <row r="11" spans="2:8" ht="18" thickBot="1" x14ac:dyDescent="0.35">
      <c r="B11" s="322" t="s">
        <v>55</v>
      </c>
      <c r="C11" s="323"/>
      <c r="D11" s="323"/>
      <c r="E11" s="323"/>
      <c r="F11" s="324"/>
      <c r="G11" s="164"/>
      <c r="H11" s="20"/>
    </row>
    <row r="12" spans="2:8" x14ac:dyDescent="0.3">
      <c r="B12" s="4"/>
      <c r="C12" s="7"/>
      <c r="D12" s="7"/>
      <c r="E12" s="7"/>
      <c r="F12" s="6"/>
      <c r="G12" s="7"/>
      <c r="H12" s="20"/>
    </row>
    <row r="13" spans="2:8" x14ac:dyDescent="0.3">
      <c r="B13" s="316"/>
      <c r="C13" s="317"/>
      <c r="D13" s="317"/>
      <c r="E13" s="317"/>
      <c r="F13" s="318"/>
      <c r="G13" s="7"/>
      <c r="H13" s="20"/>
    </row>
    <row r="14" spans="2:8" x14ac:dyDescent="0.3">
      <c r="B14" s="255"/>
      <c r="C14" s="256"/>
      <c r="D14" s="256"/>
      <c r="E14" s="256"/>
      <c r="F14" s="257"/>
      <c r="G14" s="7"/>
      <c r="H14" s="20"/>
    </row>
    <row r="15" spans="2:8" x14ac:dyDescent="0.3">
      <c r="B15" s="255"/>
      <c r="C15" s="256"/>
      <c r="D15" s="256"/>
      <c r="E15" s="256"/>
      <c r="F15" s="257"/>
      <c r="G15" s="7"/>
      <c r="H15" s="20"/>
    </row>
    <row r="16" spans="2:8" x14ac:dyDescent="0.3">
      <c r="B16" s="319"/>
      <c r="C16" s="320"/>
      <c r="D16" s="320"/>
      <c r="E16" s="320"/>
      <c r="F16" s="321"/>
      <c r="G16" s="7"/>
      <c r="H16" s="20"/>
    </row>
    <row r="17" spans="2:8" x14ac:dyDescent="0.3">
      <c r="B17" s="4"/>
      <c r="C17" s="7"/>
      <c r="D17" s="7"/>
      <c r="E17" s="7"/>
      <c r="F17" s="6"/>
      <c r="G17" s="7"/>
      <c r="H17" s="20"/>
    </row>
    <row r="18" spans="2:8" x14ac:dyDescent="0.3">
      <c r="B18" s="316"/>
      <c r="C18" s="317"/>
      <c r="D18" s="317"/>
      <c r="E18" s="317"/>
      <c r="F18" s="318"/>
      <c r="G18" s="7"/>
      <c r="H18" s="20"/>
    </row>
    <row r="19" spans="2:8" x14ac:dyDescent="0.3">
      <c r="B19" s="255"/>
      <c r="C19" s="256"/>
      <c r="D19" s="256"/>
      <c r="E19" s="256"/>
      <c r="F19" s="257"/>
      <c r="G19" s="7"/>
      <c r="H19" s="20"/>
    </row>
    <row r="20" spans="2:8" x14ac:dyDescent="0.3">
      <c r="B20" s="255"/>
      <c r="C20" s="256"/>
      <c r="D20" s="256"/>
      <c r="E20" s="256"/>
      <c r="F20" s="257"/>
      <c r="G20" s="7"/>
      <c r="H20" s="20"/>
    </row>
    <row r="21" spans="2:8" x14ac:dyDescent="0.3">
      <c r="B21" s="319"/>
      <c r="C21" s="320"/>
      <c r="D21" s="320"/>
      <c r="E21" s="320"/>
      <c r="F21" s="321"/>
      <c r="G21" s="7"/>
      <c r="H21" s="20"/>
    </row>
    <row r="22" spans="2:8" x14ac:dyDescent="0.3">
      <c r="B22" s="4"/>
      <c r="C22" s="7"/>
      <c r="D22" s="7"/>
      <c r="E22" s="7"/>
      <c r="F22" s="6"/>
      <c r="G22" s="7"/>
      <c r="H22" s="20"/>
    </row>
    <row r="23" spans="2:8" x14ac:dyDescent="0.3">
      <c r="B23" s="316"/>
      <c r="C23" s="317"/>
      <c r="D23" s="317"/>
      <c r="E23" s="317"/>
      <c r="F23" s="318"/>
      <c r="G23" s="7"/>
      <c r="H23" s="20"/>
    </row>
    <row r="24" spans="2:8" x14ac:dyDescent="0.3">
      <c r="B24" s="255"/>
      <c r="C24" s="256"/>
      <c r="D24" s="256"/>
      <c r="E24" s="256"/>
      <c r="F24" s="257"/>
      <c r="G24" s="7"/>
      <c r="H24" s="20"/>
    </row>
    <row r="25" spans="2:8" x14ac:dyDescent="0.3">
      <c r="B25" s="255"/>
      <c r="C25" s="256"/>
      <c r="D25" s="256"/>
      <c r="E25" s="256"/>
      <c r="F25" s="257"/>
      <c r="G25" s="7"/>
      <c r="H25" s="20"/>
    </row>
    <row r="26" spans="2:8" x14ac:dyDescent="0.3">
      <c r="B26" s="319"/>
      <c r="C26" s="320"/>
      <c r="D26" s="320"/>
      <c r="E26" s="320"/>
      <c r="F26" s="321"/>
      <c r="G26" s="7"/>
      <c r="H26" s="20"/>
    </row>
    <row r="27" spans="2:8" x14ac:dyDescent="0.3">
      <c r="B27" s="4"/>
      <c r="C27" s="7"/>
      <c r="D27" s="7"/>
      <c r="E27" s="7"/>
      <c r="F27" s="6"/>
      <c r="G27" s="7"/>
      <c r="H27" s="20"/>
    </row>
    <row r="28" spans="2:8" x14ac:dyDescent="0.3">
      <c r="B28" s="316"/>
      <c r="C28" s="317"/>
      <c r="D28" s="317"/>
      <c r="E28" s="317"/>
      <c r="F28" s="318"/>
      <c r="G28" s="7"/>
      <c r="H28" s="20"/>
    </row>
    <row r="29" spans="2:8" x14ac:dyDescent="0.3">
      <c r="B29" s="255"/>
      <c r="C29" s="256"/>
      <c r="D29" s="256"/>
      <c r="E29" s="256"/>
      <c r="F29" s="257"/>
      <c r="G29" s="7"/>
      <c r="H29" s="20"/>
    </row>
    <row r="30" spans="2:8" x14ac:dyDescent="0.3">
      <c r="B30" s="255"/>
      <c r="C30" s="256"/>
      <c r="D30" s="256"/>
      <c r="E30" s="256"/>
      <c r="F30" s="257"/>
      <c r="G30" s="7"/>
      <c r="H30" s="20"/>
    </row>
    <row r="31" spans="2:8" x14ac:dyDescent="0.3">
      <c r="B31" s="319"/>
      <c r="C31" s="320"/>
      <c r="D31" s="320"/>
      <c r="E31" s="320"/>
      <c r="F31" s="321"/>
      <c r="G31" s="7"/>
      <c r="H31" s="20"/>
    </row>
    <row r="32" spans="2:8" x14ac:dyDescent="0.3">
      <c r="B32" s="4"/>
      <c r="C32" s="7"/>
      <c r="D32" s="7"/>
      <c r="E32" s="7"/>
      <c r="F32" s="6"/>
      <c r="G32" s="7"/>
      <c r="H32" s="20"/>
    </row>
    <row r="33" spans="2:8" x14ac:dyDescent="0.3">
      <c r="B33" s="316"/>
      <c r="C33" s="317"/>
      <c r="D33" s="317"/>
      <c r="E33" s="317"/>
      <c r="F33" s="318"/>
      <c r="G33" s="7"/>
      <c r="H33" s="20"/>
    </row>
    <row r="34" spans="2:8" x14ac:dyDescent="0.3">
      <c r="B34" s="255"/>
      <c r="C34" s="256"/>
      <c r="D34" s="256"/>
      <c r="E34" s="256"/>
      <c r="F34" s="257"/>
      <c r="G34" s="7"/>
      <c r="H34" s="20"/>
    </row>
    <row r="35" spans="2:8" x14ac:dyDescent="0.3">
      <c r="B35" s="255"/>
      <c r="C35" s="256"/>
      <c r="D35" s="256"/>
      <c r="E35" s="256"/>
      <c r="F35" s="257"/>
      <c r="G35" s="7"/>
      <c r="H35" s="20"/>
    </row>
    <row r="36" spans="2:8" x14ac:dyDescent="0.3">
      <c r="B36" s="319"/>
      <c r="C36" s="320"/>
      <c r="D36" s="320"/>
      <c r="E36" s="320"/>
      <c r="F36" s="321"/>
      <c r="G36" s="7"/>
      <c r="H36" s="20"/>
    </row>
    <row r="37" spans="2:8" x14ac:dyDescent="0.3">
      <c r="B37" s="4"/>
      <c r="C37" s="7"/>
      <c r="D37" s="7"/>
      <c r="E37" s="7"/>
      <c r="F37" s="6"/>
      <c r="G37" s="7"/>
      <c r="H37" s="20"/>
    </row>
    <row r="38" spans="2:8" x14ac:dyDescent="0.3">
      <c r="B38" s="316"/>
      <c r="C38" s="317"/>
      <c r="D38" s="317"/>
      <c r="E38" s="317"/>
      <c r="F38" s="318"/>
      <c r="G38" s="7"/>
      <c r="H38" s="20"/>
    </row>
    <row r="39" spans="2:8" x14ac:dyDescent="0.3">
      <c r="B39" s="255"/>
      <c r="C39" s="256"/>
      <c r="D39" s="256"/>
      <c r="E39" s="256"/>
      <c r="F39" s="257"/>
      <c r="G39" s="7"/>
      <c r="H39" s="20"/>
    </row>
    <row r="40" spans="2:8" x14ac:dyDescent="0.3">
      <c r="B40" s="255"/>
      <c r="C40" s="256"/>
      <c r="D40" s="256"/>
      <c r="E40" s="256"/>
      <c r="F40" s="257"/>
      <c r="G40" s="7"/>
      <c r="H40" s="20"/>
    </row>
    <row r="41" spans="2:8" x14ac:dyDescent="0.3">
      <c r="B41" s="319"/>
      <c r="C41" s="320"/>
      <c r="D41" s="320"/>
      <c r="E41" s="320"/>
      <c r="F41" s="321"/>
      <c r="G41" s="7"/>
      <c r="H41" s="20"/>
    </row>
    <row r="42" spans="2:8" x14ac:dyDescent="0.3">
      <c r="B42" s="4"/>
      <c r="C42" s="7"/>
      <c r="D42" s="7"/>
      <c r="E42" s="7"/>
      <c r="F42" s="6"/>
      <c r="G42" s="7"/>
      <c r="H42" s="20"/>
    </row>
    <row r="43" spans="2:8" x14ac:dyDescent="0.3">
      <c r="B43" s="316"/>
      <c r="C43" s="317"/>
      <c r="D43" s="317"/>
      <c r="E43" s="317"/>
      <c r="F43" s="318"/>
      <c r="G43" s="7"/>
      <c r="H43" s="20"/>
    </row>
    <row r="44" spans="2:8" x14ac:dyDescent="0.3">
      <c r="B44" s="255"/>
      <c r="C44" s="256"/>
      <c r="D44" s="256"/>
      <c r="E44" s="256"/>
      <c r="F44" s="257"/>
      <c r="G44" s="7"/>
      <c r="H44" s="20"/>
    </row>
    <row r="45" spans="2:8" x14ac:dyDescent="0.3">
      <c r="B45" s="255"/>
      <c r="C45" s="256"/>
      <c r="D45" s="256"/>
      <c r="E45" s="256"/>
      <c r="F45" s="257"/>
      <c r="G45" s="7"/>
      <c r="H45" s="20"/>
    </row>
    <row r="46" spans="2:8" x14ac:dyDescent="0.3">
      <c r="B46" s="319"/>
      <c r="C46" s="320"/>
      <c r="D46" s="320"/>
      <c r="E46" s="320"/>
      <c r="F46" s="321"/>
      <c r="G46" s="7"/>
      <c r="H46" s="20"/>
    </row>
    <row r="47" spans="2:8" x14ac:dyDescent="0.3">
      <c r="B47" s="4"/>
      <c r="C47" s="7"/>
      <c r="D47" s="7"/>
      <c r="E47" s="7"/>
      <c r="F47" s="6"/>
      <c r="G47" s="7"/>
      <c r="H47" s="20"/>
    </row>
    <row r="48" spans="2:8" x14ac:dyDescent="0.3">
      <c r="B48" s="316"/>
      <c r="C48" s="317"/>
      <c r="D48" s="317"/>
      <c r="E48" s="317"/>
      <c r="F48" s="318"/>
      <c r="G48" s="7"/>
      <c r="H48" s="20"/>
    </row>
    <row r="49" spans="1:8" x14ac:dyDescent="0.3">
      <c r="B49" s="255"/>
      <c r="C49" s="256"/>
      <c r="D49" s="256"/>
      <c r="E49" s="256"/>
      <c r="F49" s="257"/>
      <c r="G49" s="7"/>
      <c r="H49" s="20"/>
    </row>
    <row r="50" spans="1:8" x14ac:dyDescent="0.3">
      <c r="B50" s="255"/>
      <c r="C50" s="256"/>
      <c r="D50" s="256"/>
      <c r="E50" s="256"/>
      <c r="F50" s="257"/>
      <c r="G50" s="7"/>
      <c r="H50" s="20"/>
    </row>
    <row r="51" spans="1:8" ht="17.25" thickBot="1" x14ac:dyDescent="0.35">
      <c r="B51" s="258"/>
      <c r="C51" s="259"/>
      <c r="D51" s="259"/>
      <c r="E51" s="259"/>
      <c r="F51" s="260"/>
      <c r="G51" s="7"/>
      <c r="H51" s="20"/>
    </row>
    <row r="52" spans="1:8" x14ac:dyDescent="0.3">
      <c r="H52" s="20"/>
    </row>
    <row r="53" spans="1:8" x14ac:dyDescent="0.3">
      <c r="A53" s="20"/>
      <c r="B53" s="20"/>
      <c r="C53" s="20"/>
      <c r="D53" s="20"/>
      <c r="E53" s="20"/>
      <c r="F53" s="20"/>
      <c r="G53" s="20"/>
      <c r="H53" s="20"/>
    </row>
  </sheetData>
  <sheetProtection password="D95F" sheet="1" objects="1" scenarios="1" selectLockedCells="1"/>
  <mergeCells count="10">
    <mergeCell ref="B48:F51"/>
    <mergeCell ref="B28:F31"/>
    <mergeCell ref="B33:F36"/>
    <mergeCell ref="B38:F41"/>
    <mergeCell ref="B43:F46"/>
    <mergeCell ref="B2:C2"/>
    <mergeCell ref="B13:F16"/>
    <mergeCell ref="B18:F21"/>
    <mergeCell ref="B23:F26"/>
    <mergeCell ref="B11:F11"/>
  </mergeCells>
  <hyperlinks>
    <hyperlink ref="E4" location="Instructions!C33" display="Back to Instructions ta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
  <sheetViews>
    <sheetView showGridLines="0" zoomScale="80" zoomScaleNormal="80" workbookViewId="0">
      <selection activeCell="E4" sqref="E4"/>
    </sheetView>
  </sheetViews>
  <sheetFormatPr defaultRowHeight="16.5" x14ac:dyDescent="0.3"/>
  <cols>
    <col min="1" max="1" width="4.28515625" style="1" customWidth="1"/>
    <col min="2" max="2" width="34.28515625" style="1" customWidth="1"/>
    <col min="3" max="3" width="47.7109375" style="1" customWidth="1"/>
    <col min="4" max="4" width="26.140625" style="1" customWidth="1"/>
    <col min="5" max="5" width="42.7109375" style="1" customWidth="1"/>
    <col min="6" max="6" width="4.42578125" style="1" customWidth="1"/>
    <col min="7" max="7" width="3.85546875" style="1" customWidth="1"/>
    <col min="8" max="16384" width="9.140625" style="1"/>
  </cols>
  <sheetData>
    <row r="1" spans="1:7" ht="17.25" thickBot="1" x14ac:dyDescent="0.35">
      <c r="G1" s="25"/>
    </row>
    <row r="2" spans="1:7" ht="18" thickBot="1" x14ac:dyDescent="0.35">
      <c r="B2" s="217" t="str">
        <f>'Version Control'!$B$2</f>
        <v>Title Block</v>
      </c>
      <c r="C2" s="218"/>
      <c r="G2" s="25"/>
    </row>
    <row r="3" spans="1:7" x14ac:dyDescent="0.3">
      <c r="B3" s="81" t="str">
        <f>'Version Control'!$B$3</f>
        <v>Test Report Template Name:</v>
      </c>
      <c r="C3" s="62" t="str">
        <f>'Version Control'!$C$3</f>
        <v xml:space="preserve">Illuminated Exit Signs  </v>
      </c>
      <c r="G3" s="25"/>
    </row>
    <row r="4" spans="1:7" ht="18" x14ac:dyDescent="0.35">
      <c r="B4" s="56" t="str">
        <f>'Version Control'!$B$4</f>
        <v>Version Number:</v>
      </c>
      <c r="C4" s="186" t="str">
        <f>'Version Control'!$C$4</f>
        <v>v1.1</v>
      </c>
      <c r="E4" s="117" t="s">
        <v>58</v>
      </c>
      <c r="G4" s="25"/>
    </row>
    <row r="5" spans="1:7" x14ac:dyDescent="0.3">
      <c r="B5" s="54" t="str">
        <f>'Version Control'!$B$5</f>
        <v xml:space="preserve">Latest Template Revision: </v>
      </c>
      <c r="C5" s="48">
        <f>'Version Control'!$C$5</f>
        <v>41598</v>
      </c>
      <c r="D5" s="91"/>
      <c r="G5" s="25"/>
    </row>
    <row r="6" spans="1:7" x14ac:dyDescent="0.3">
      <c r="B6" s="54" t="str">
        <f>'Version Control'!$B$6</f>
        <v>Tab Name:</v>
      </c>
      <c r="C6" s="186" t="str">
        <f ca="1">MID(CELL("filename",A1), FIND("]", CELL("filename", A1))+ 1, 255)</f>
        <v>Report Sign-Off Block</v>
      </c>
      <c r="G6" s="25"/>
    </row>
    <row r="7" spans="1:7" ht="39" customHeight="1" x14ac:dyDescent="0.3">
      <c r="B7" s="187" t="str">
        <f>'Version Control'!$B$7</f>
        <v>File Name:</v>
      </c>
      <c r="C7" s="188" t="str">
        <f ca="1">'Version Control'!$C$7</f>
        <v>Illuminated Exit Signs - v1.1.xlsx</v>
      </c>
      <c r="G7" s="25"/>
    </row>
    <row r="8" spans="1:7" ht="17.25" thickBot="1" x14ac:dyDescent="0.35">
      <c r="B8" s="55" t="str">
        <f>'Version Control'!$B$8</f>
        <v xml:space="preserve">Test Completion Date: </v>
      </c>
      <c r="C8" s="50" t="str">
        <f>'Version Control'!$C$8</f>
        <v>[MM/DD/YYYY]</v>
      </c>
      <c r="G8" s="25"/>
    </row>
    <row r="9" spans="1:7" x14ac:dyDescent="0.3">
      <c r="G9" s="25"/>
    </row>
    <row r="10" spans="1:7" ht="17.25" thickBot="1" x14ac:dyDescent="0.35">
      <c r="G10" s="25"/>
    </row>
    <row r="11" spans="1:7" ht="18" thickBot="1" x14ac:dyDescent="0.35">
      <c r="A11" s="3"/>
      <c r="B11" s="229" t="s">
        <v>129</v>
      </c>
      <c r="C11" s="230"/>
      <c r="D11" s="230"/>
      <c r="E11" s="231"/>
      <c r="G11" s="25"/>
    </row>
    <row r="12" spans="1:7" x14ac:dyDescent="0.3">
      <c r="A12" s="3"/>
      <c r="B12" s="325" t="s">
        <v>130</v>
      </c>
      <c r="C12" s="326"/>
      <c r="D12" s="326"/>
      <c r="E12" s="327"/>
      <c r="G12" s="25"/>
    </row>
    <row r="13" spans="1:7" ht="33.75" customHeight="1" x14ac:dyDescent="0.3">
      <c r="A13" s="3"/>
      <c r="B13" s="328"/>
      <c r="C13" s="329"/>
      <c r="D13" s="329"/>
      <c r="E13" s="330"/>
      <c r="G13" s="25"/>
    </row>
    <row r="14" spans="1:7" ht="17.25" x14ac:dyDescent="0.35">
      <c r="A14" s="3"/>
      <c r="B14" s="238" t="s">
        <v>30</v>
      </c>
      <c r="C14" s="239"/>
      <c r="D14" s="151" t="s">
        <v>29</v>
      </c>
      <c r="E14" s="152" t="s">
        <v>31</v>
      </c>
      <c r="G14" s="25"/>
    </row>
    <row r="15" spans="1:7" x14ac:dyDescent="0.3">
      <c r="A15" s="3"/>
      <c r="B15" s="225" t="s">
        <v>32</v>
      </c>
      <c r="C15" s="226"/>
      <c r="D15" s="153" t="str">
        <f>'General Info &amp; Test Results'!C17</f>
        <v>[MM/DD/YYYY]</v>
      </c>
      <c r="E15" s="147" t="s">
        <v>131</v>
      </c>
      <c r="G15" s="25"/>
    </row>
    <row r="16" spans="1:7" x14ac:dyDescent="0.3">
      <c r="A16" s="3"/>
      <c r="B16" s="225" t="s">
        <v>73</v>
      </c>
      <c r="C16" s="226"/>
      <c r="D16" s="154" t="s">
        <v>49</v>
      </c>
      <c r="E16" s="147" t="s">
        <v>131</v>
      </c>
      <c r="G16" s="25"/>
    </row>
    <row r="17" spans="1:7" x14ac:dyDescent="0.3">
      <c r="A17" s="3"/>
      <c r="B17" s="225" t="s">
        <v>132</v>
      </c>
      <c r="C17" s="226"/>
      <c r="D17" s="154" t="s">
        <v>49</v>
      </c>
      <c r="E17" s="147" t="s">
        <v>131</v>
      </c>
      <c r="G17" s="25"/>
    </row>
    <row r="18" spans="1:7" x14ac:dyDescent="0.3">
      <c r="A18" s="3"/>
      <c r="B18" s="225" t="s">
        <v>132</v>
      </c>
      <c r="C18" s="226"/>
      <c r="D18" s="154" t="s">
        <v>49</v>
      </c>
      <c r="E18" s="147" t="s">
        <v>131</v>
      </c>
      <c r="G18" s="25"/>
    </row>
    <row r="19" spans="1:7" ht="17.25" thickBot="1" x14ac:dyDescent="0.35">
      <c r="B19" s="227" t="s">
        <v>133</v>
      </c>
      <c r="C19" s="228"/>
      <c r="D19" s="155" t="s">
        <v>49</v>
      </c>
      <c r="E19" s="156" t="s">
        <v>134</v>
      </c>
      <c r="G19" s="25"/>
    </row>
    <row r="20" spans="1:7" x14ac:dyDescent="0.3">
      <c r="G20" s="25"/>
    </row>
    <row r="21" spans="1:7" x14ac:dyDescent="0.3">
      <c r="A21" s="25"/>
      <c r="B21" s="25"/>
      <c r="C21" s="25"/>
      <c r="D21" s="25"/>
      <c r="E21" s="25"/>
      <c r="F21" s="25"/>
      <c r="G21" s="25"/>
    </row>
  </sheetData>
  <sheetProtection password="D95F" sheet="1" objects="1" scenarios="1" selectLockedCells="1"/>
  <mergeCells count="9">
    <mergeCell ref="B2:C2"/>
    <mergeCell ref="B18:C18"/>
    <mergeCell ref="B19:C19"/>
    <mergeCell ref="B11:E11"/>
    <mergeCell ref="B12:E13"/>
    <mergeCell ref="B14:C14"/>
    <mergeCell ref="B15:C15"/>
    <mergeCell ref="B16:C16"/>
    <mergeCell ref="B17:C17"/>
  </mergeCells>
  <hyperlinks>
    <hyperlink ref="E4" location="Instructions!C33" display="Back to Instructions tab"/>
  </hyperlinks>
  <pageMargins left="0.7" right="0.7" top="0.75" bottom="0.75" header="0.3" footer="0.3"/>
  <pageSetup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zoomScale="80" zoomScaleNormal="80" workbookViewId="0">
      <selection activeCell="F4" sqref="F4"/>
    </sheetView>
  </sheetViews>
  <sheetFormatPr defaultRowHeight="16.5" x14ac:dyDescent="0.3"/>
  <cols>
    <col min="1" max="1" width="4" style="5" customWidth="1"/>
    <col min="2" max="2" width="31.5703125" style="5" customWidth="1"/>
    <col min="3" max="3" width="11.42578125" style="5" customWidth="1"/>
    <col min="4" max="4" width="34.7109375" style="5" customWidth="1"/>
    <col min="5" max="5" width="8.28515625" style="5" customWidth="1"/>
    <col min="6" max="6" width="28.7109375" style="5" bestFit="1" customWidth="1"/>
    <col min="7" max="7" width="5.85546875" style="5" customWidth="1"/>
    <col min="8" max="8" width="3.7109375" style="5" customWidth="1"/>
    <col min="9" max="9" width="6.42578125" style="5" customWidth="1"/>
    <col min="10" max="10" width="12.42578125" style="5" customWidth="1"/>
    <col min="11" max="16384" width="9.140625" style="5"/>
  </cols>
  <sheetData>
    <row r="1" spans="1:22" ht="17.25" thickBot="1" x14ac:dyDescent="0.35">
      <c r="H1" s="20"/>
    </row>
    <row r="2" spans="1:22" ht="18" thickBot="1" x14ac:dyDescent="0.35">
      <c r="B2" s="261" t="str">
        <f>'Version Control'!$B$2</f>
        <v>Title Block</v>
      </c>
      <c r="C2" s="262"/>
      <c r="D2" s="263"/>
      <c r="H2" s="20"/>
    </row>
    <row r="3" spans="1:22" x14ac:dyDescent="0.3">
      <c r="B3" s="137" t="str">
        <f>'Version Control'!$B$3</f>
        <v>Test Report Template Name:</v>
      </c>
      <c r="C3" s="284" t="str">
        <f>'Version Control'!$C$3</f>
        <v xml:space="preserve">Illuminated Exit Signs  </v>
      </c>
      <c r="D3" s="285"/>
      <c r="H3" s="20"/>
    </row>
    <row r="4" spans="1:22" x14ac:dyDescent="0.3">
      <c r="B4" s="138" t="str">
        <f>'Version Control'!$B$4</f>
        <v>Version Number:</v>
      </c>
      <c r="C4" s="286" t="str">
        <f>'Version Control'!$C$4</f>
        <v>v1.1</v>
      </c>
      <c r="D4" s="287"/>
      <c r="F4" s="173" t="s">
        <v>58</v>
      </c>
      <c r="G4" s="122"/>
      <c r="H4" s="20"/>
    </row>
    <row r="5" spans="1:22" x14ac:dyDescent="0.3">
      <c r="B5" s="139" t="str">
        <f>'Version Control'!$B$5</f>
        <v xml:space="preserve">Latest Template Revision: </v>
      </c>
      <c r="C5" s="288">
        <f>'Version Control'!$C$5</f>
        <v>41598</v>
      </c>
      <c r="D5" s="289"/>
      <c r="H5" s="20"/>
    </row>
    <row r="6" spans="1:22" x14ac:dyDescent="0.3">
      <c r="B6" s="139" t="str">
        <f>'Version Control'!$B$6</f>
        <v>Tab Name:</v>
      </c>
      <c r="C6" s="286" t="str">
        <f ca="1">MID(CELL("filename",A1), FIND("]", CELL("filename", A1))+ 1, 255)</f>
        <v>Drop-Downs</v>
      </c>
      <c r="D6" s="287"/>
      <c r="H6" s="20"/>
    </row>
    <row r="7" spans="1:22" ht="37.5" customHeight="1" x14ac:dyDescent="0.3">
      <c r="B7" s="119" t="str">
        <f>'Version Control'!$B$7</f>
        <v>File Name:</v>
      </c>
      <c r="C7" s="302" t="str">
        <f ca="1">'Version Control'!$C$7</f>
        <v>Illuminated Exit Signs - v1.1.xlsx</v>
      </c>
      <c r="D7" s="303"/>
      <c r="H7" s="20"/>
    </row>
    <row r="8" spans="1:22" ht="17.25" thickBot="1" x14ac:dyDescent="0.35">
      <c r="B8" s="140" t="str">
        <f>'Version Control'!$B$8</f>
        <v xml:space="preserve">Test Completion Date: </v>
      </c>
      <c r="C8" s="290" t="str">
        <f>'Version Control'!$C$8</f>
        <v>[MM/DD/YYYY]</v>
      </c>
      <c r="D8" s="291"/>
      <c r="H8" s="20"/>
    </row>
    <row r="9" spans="1:22" x14ac:dyDescent="0.3">
      <c r="H9" s="20"/>
    </row>
    <row r="10" spans="1:22" x14ac:dyDescent="0.3">
      <c r="A10" s="7"/>
      <c r="B10" s="7"/>
      <c r="H10" s="20"/>
    </row>
    <row r="11" spans="1:22" x14ac:dyDescent="0.3">
      <c r="A11" s="7"/>
      <c r="B11" s="5" t="s">
        <v>123</v>
      </c>
      <c r="C11" s="7"/>
      <c r="D11" s="5" t="s">
        <v>128</v>
      </c>
      <c r="H11" s="21"/>
      <c r="I11" s="7"/>
      <c r="J11" s="7"/>
      <c r="K11" s="7"/>
      <c r="L11" s="7"/>
      <c r="M11" s="7"/>
      <c r="N11" s="7"/>
      <c r="O11" s="7"/>
      <c r="P11" s="7"/>
      <c r="Q11" s="7"/>
      <c r="R11" s="7"/>
      <c r="S11" s="7"/>
      <c r="T11" s="7"/>
      <c r="U11" s="7"/>
      <c r="V11" s="7"/>
    </row>
    <row r="12" spans="1:22" x14ac:dyDescent="0.3">
      <c r="A12" s="7"/>
      <c r="B12" s="12" t="s">
        <v>63</v>
      </c>
      <c r="C12" s="7"/>
      <c r="D12" s="12" t="s">
        <v>63</v>
      </c>
      <c r="E12" s="7"/>
      <c r="F12" s="7"/>
      <c r="G12" s="7"/>
      <c r="H12" s="21"/>
      <c r="I12" s="7"/>
      <c r="J12" s="9"/>
      <c r="K12" s="7"/>
      <c r="L12" s="9"/>
      <c r="M12" s="7"/>
      <c r="N12" s="7"/>
      <c r="O12" s="7"/>
      <c r="P12" s="7"/>
      <c r="Q12" s="7"/>
      <c r="R12" s="7"/>
      <c r="S12" s="7"/>
      <c r="T12" s="7"/>
      <c r="U12" s="7"/>
      <c r="V12" s="7"/>
    </row>
    <row r="13" spans="1:22" x14ac:dyDescent="0.3">
      <c r="A13" s="7"/>
      <c r="B13" s="13" t="s">
        <v>64</v>
      </c>
      <c r="C13" s="7"/>
      <c r="D13" s="13" t="s">
        <v>64</v>
      </c>
      <c r="E13" s="7"/>
      <c r="F13" s="7"/>
      <c r="G13" s="7"/>
      <c r="H13" s="21"/>
      <c r="I13" s="7"/>
      <c r="J13" s="9"/>
      <c r="K13" s="7"/>
      <c r="L13" s="9"/>
      <c r="M13" s="7"/>
      <c r="N13" s="7"/>
      <c r="O13" s="7"/>
      <c r="P13" s="7"/>
      <c r="Q13" s="7"/>
      <c r="R13" s="7"/>
      <c r="S13" s="7"/>
      <c r="T13" s="7"/>
      <c r="U13" s="7"/>
      <c r="V13" s="7"/>
    </row>
    <row r="14" spans="1:22" x14ac:dyDescent="0.3">
      <c r="A14" s="7"/>
      <c r="B14" s="18"/>
      <c r="D14" s="7"/>
      <c r="E14" s="7"/>
      <c r="F14" s="7"/>
      <c r="G14" s="7"/>
      <c r="H14" s="21"/>
      <c r="I14" s="7"/>
      <c r="J14" s="7"/>
      <c r="K14" s="7"/>
      <c r="L14" s="7"/>
      <c r="M14" s="7"/>
      <c r="N14" s="7"/>
      <c r="O14" s="7"/>
      <c r="P14" s="7"/>
      <c r="Q14" s="7"/>
      <c r="R14" s="7"/>
      <c r="S14" s="7"/>
      <c r="T14" s="7"/>
    </row>
    <row r="15" spans="1:22" x14ac:dyDescent="0.3">
      <c r="A15" s="7"/>
      <c r="B15" s="108" t="s">
        <v>124</v>
      </c>
      <c r="D15" s="143" t="s">
        <v>126</v>
      </c>
      <c r="E15" s="143"/>
      <c r="F15" s="144" t="s">
        <v>127</v>
      </c>
      <c r="G15" s="7"/>
      <c r="H15" s="21"/>
      <c r="I15" s="7"/>
      <c r="J15" s="7"/>
      <c r="K15" s="7"/>
      <c r="L15" s="7"/>
      <c r="M15" s="7"/>
      <c r="N15" s="7"/>
      <c r="O15" s="7"/>
      <c r="P15" s="7"/>
      <c r="Q15" s="7"/>
      <c r="R15" s="7"/>
    </row>
    <row r="16" spans="1:22" x14ac:dyDescent="0.3">
      <c r="A16" s="7"/>
      <c r="B16" s="141" t="s">
        <v>63</v>
      </c>
      <c r="C16" s="7"/>
      <c r="D16" s="12" t="s">
        <v>63</v>
      </c>
      <c r="E16" s="7"/>
      <c r="F16" s="12" t="s">
        <v>63</v>
      </c>
      <c r="G16" s="7"/>
      <c r="H16" s="21"/>
      <c r="I16" s="7"/>
      <c r="J16" s="7"/>
      <c r="K16" s="7"/>
      <c r="L16" s="7"/>
      <c r="M16" s="7"/>
      <c r="N16" s="7"/>
      <c r="O16" s="7"/>
      <c r="P16" s="7"/>
      <c r="Q16" s="7"/>
      <c r="R16" s="7"/>
    </row>
    <row r="17" spans="1:20" x14ac:dyDescent="0.3">
      <c r="A17" s="7"/>
      <c r="B17" s="142" t="s">
        <v>64</v>
      </c>
      <c r="C17" s="7"/>
      <c r="D17" s="13" t="s">
        <v>64</v>
      </c>
      <c r="E17" s="7"/>
      <c r="F17" s="13" t="s">
        <v>64</v>
      </c>
      <c r="G17" s="7"/>
      <c r="H17" s="21"/>
      <c r="I17" s="7"/>
      <c r="J17" s="7"/>
      <c r="K17" s="7"/>
      <c r="L17" s="7"/>
      <c r="M17" s="7"/>
      <c r="N17" s="7"/>
      <c r="O17" s="7"/>
      <c r="P17" s="7"/>
      <c r="Q17" s="7"/>
      <c r="R17" s="7"/>
    </row>
    <row r="18" spans="1:20" x14ac:dyDescent="0.3">
      <c r="A18" s="7"/>
      <c r="B18" s="18"/>
      <c r="D18" s="7"/>
      <c r="E18" s="7"/>
      <c r="F18" s="7"/>
      <c r="G18" s="7"/>
      <c r="H18" s="21"/>
      <c r="I18" s="7"/>
      <c r="J18" s="7"/>
      <c r="K18" s="7"/>
      <c r="L18" s="7"/>
      <c r="M18" s="7"/>
      <c r="N18" s="7"/>
      <c r="O18" s="7"/>
      <c r="P18" s="7"/>
      <c r="Q18" s="7"/>
      <c r="R18" s="7"/>
      <c r="S18" s="7"/>
      <c r="T18" s="7"/>
    </row>
    <row r="19" spans="1:20" s="19" customFormat="1" x14ac:dyDescent="0.3">
      <c r="A19" s="20"/>
      <c r="B19" s="20"/>
      <c r="C19" s="20"/>
      <c r="D19" s="20"/>
      <c r="E19" s="20"/>
      <c r="F19" s="20"/>
      <c r="G19" s="20"/>
      <c r="H19" s="20"/>
    </row>
  </sheetData>
  <sheetProtection password="D95F" sheet="1" objects="1" scenarios="1" selectLockedCells="1"/>
  <mergeCells count="7">
    <mergeCell ref="C8:D8"/>
    <mergeCell ref="B2:D2"/>
    <mergeCell ref="C3:D3"/>
    <mergeCell ref="C4:D4"/>
    <mergeCell ref="C5:D5"/>
    <mergeCell ref="C6:D6"/>
    <mergeCell ref="C7:D7"/>
  </mergeCells>
  <hyperlinks>
    <hyperlink ref="F4" location="Instructions!A1"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80" zoomScaleNormal="80" workbookViewId="0">
      <selection activeCell="E4" sqref="E4"/>
    </sheetView>
  </sheetViews>
  <sheetFormatPr defaultRowHeight="16.5" x14ac:dyDescent="0.3"/>
  <cols>
    <col min="1" max="1" width="6.28515625" style="15" customWidth="1"/>
    <col min="2" max="2" width="32.5703125" style="17" customWidth="1"/>
    <col min="3" max="3" width="54.42578125" style="14" customWidth="1"/>
    <col min="4" max="4" width="6.85546875" style="15" customWidth="1"/>
    <col min="5" max="5" width="25.140625" style="15" bestFit="1" customWidth="1"/>
    <col min="6" max="6" width="6.85546875" style="15" customWidth="1"/>
    <col min="7" max="7" width="3.85546875" style="15" customWidth="1"/>
    <col min="8" max="16384" width="9.140625" style="15"/>
  </cols>
  <sheetData>
    <row r="1" spans="2:7" ht="17.25" thickBot="1" x14ac:dyDescent="0.35">
      <c r="B1" s="14"/>
      <c r="C1" s="15"/>
      <c r="G1" s="22"/>
    </row>
    <row r="2" spans="2:7" ht="18" thickBot="1" x14ac:dyDescent="0.35">
      <c r="B2" s="331" t="s">
        <v>22</v>
      </c>
      <c r="C2" s="332"/>
      <c r="G2" s="22"/>
    </row>
    <row r="3" spans="2:7" x14ac:dyDescent="0.3">
      <c r="B3" s="57" t="s">
        <v>145</v>
      </c>
      <c r="C3" s="182" t="s">
        <v>147</v>
      </c>
      <c r="G3" s="22"/>
    </row>
    <row r="4" spans="2:7" x14ac:dyDescent="0.3">
      <c r="B4" s="51" t="s">
        <v>25</v>
      </c>
      <c r="C4" s="183" t="str">
        <f>INDEX(B13:B55,COUNTA(B13:B55),1)</f>
        <v>v1.1</v>
      </c>
      <c r="E4" s="173" t="s">
        <v>58</v>
      </c>
      <c r="G4" s="22"/>
    </row>
    <row r="5" spans="2:7" x14ac:dyDescent="0.3">
      <c r="B5" s="51" t="s">
        <v>146</v>
      </c>
      <c r="C5" s="47">
        <f>IF(MAX(B13:C97)=0,"No Revisions Dates Entered",MAX(C13:C97))</f>
        <v>41598</v>
      </c>
      <c r="D5" s="90"/>
      <c r="E5" s="90"/>
      <c r="F5" s="90"/>
      <c r="G5" s="22"/>
    </row>
    <row r="6" spans="2:7" x14ac:dyDescent="0.3">
      <c r="B6" s="52" t="s">
        <v>24</v>
      </c>
      <c r="C6" s="46" t="str">
        <f ca="1">MID(CELL("filename",A1), FIND("]", CELL("filename", A1))+ 1, 255)</f>
        <v>Version Control</v>
      </c>
      <c r="G6" s="22"/>
    </row>
    <row r="7" spans="2:7" ht="37.5" customHeight="1" x14ac:dyDescent="0.3">
      <c r="B7" s="184" t="s">
        <v>23</v>
      </c>
      <c r="C7" s="185" t="str">
        <f ca="1">MID(CELL("FILENAME",F16),FIND("[",CELL("FILENAME",F16))+1,FIND("]",CELL("FILENAME",F16))-FIND("[",CELL("FILENAME",F16))-1)</f>
        <v>Illuminated Exit Signs - v1.1.xlsx</v>
      </c>
      <c r="G7" s="22"/>
    </row>
    <row r="8" spans="2:7" ht="17.25" thickBot="1" x14ac:dyDescent="0.35">
      <c r="B8" s="53" t="s">
        <v>26</v>
      </c>
      <c r="C8" s="49" t="str">
        <f>'General Info &amp; Test Results'!C17</f>
        <v>[MM/DD/YYYY]</v>
      </c>
      <c r="G8" s="22"/>
    </row>
    <row r="9" spans="2:7" x14ac:dyDescent="0.3">
      <c r="B9" s="15"/>
      <c r="C9" s="15"/>
      <c r="G9" s="22"/>
    </row>
    <row r="10" spans="2:7" ht="17.25" thickBot="1" x14ac:dyDescent="0.35">
      <c r="B10" s="15"/>
      <c r="C10" s="15"/>
      <c r="G10" s="22"/>
    </row>
    <row r="11" spans="2:7" ht="18" thickBot="1" x14ac:dyDescent="0.35">
      <c r="B11" s="331" t="s">
        <v>27</v>
      </c>
      <c r="C11" s="332"/>
      <c r="G11" s="22"/>
    </row>
    <row r="12" spans="2:7" ht="17.25" x14ac:dyDescent="0.35">
      <c r="B12" s="75" t="s">
        <v>28</v>
      </c>
      <c r="C12" s="76" t="s">
        <v>29</v>
      </c>
      <c r="G12" s="22"/>
    </row>
    <row r="13" spans="2:7" x14ac:dyDescent="0.3">
      <c r="B13" s="40">
        <v>0.1</v>
      </c>
      <c r="C13" s="41">
        <v>40758</v>
      </c>
      <c r="G13" s="22"/>
    </row>
    <row r="14" spans="2:7" x14ac:dyDescent="0.3">
      <c r="B14" s="36">
        <v>0.2</v>
      </c>
      <c r="C14" s="37">
        <v>40759</v>
      </c>
      <c r="D14" s="16"/>
      <c r="E14" s="16"/>
      <c r="F14" s="16"/>
      <c r="G14" s="22"/>
    </row>
    <row r="15" spans="2:7" x14ac:dyDescent="0.3">
      <c r="B15" s="36">
        <v>0.3</v>
      </c>
      <c r="C15" s="37">
        <v>40772</v>
      </c>
      <c r="G15" s="22"/>
    </row>
    <row r="16" spans="2:7" x14ac:dyDescent="0.3">
      <c r="B16" s="89">
        <v>1</v>
      </c>
      <c r="C16" s="37">
        <v>40772</v>
      </c>
      <c r="G16" s="22"/>
    </row>
    <row r="17" spans="1:7" x14ac:dyDescent="0.3">
      <c r="B17" s="89" t="s">
        <v>150</v>
      </c>
      <c r="C17" s="37">
        <v>41598</v>
      </c>
      <c r="G17" s="22"/>
    </row>
    <row r="18" spans="1:7" x14ac:dyDescent="0.3">
      <c r="B18" s="120"/>
      <c r="C18" s="121"/>
      <c r="G18" s="22"/>
    </row>
    <row r="19" spans="1:7" x14ac:dyDescent="0.3">
      <c r="B19" s="120"/>
      <c r="C19" s="121"/>
      <c r="G19" s="22"/>
    </row>
    <row r="20" spans="1:7" x14ac:dyDescent="0.3">
      <c r="B20" s="120"/>
      <c r="C20" s="121"/>
      <c r="G20" s="22"/>
    </row>
    <row r="21" spans="1:7" x14ac:dyDescent="0.3">
      <c r="B21" s="120"/>
      <c r="C21" s="121"/>
      <c r="G21" s="22"/>
    </row>
    <row r="22" spans="1:7" ht="17.25" thickBot="1" x14ac:dyDescent="0.35">
      <c r="B22" s="38"/>
      <c r="C22" s="39"/>
      <c r="G22" s="22"/>
    </row>
    <row r="23" spans="1:7" x14ac:dyDescent="0.3">
      <c r="G23" s="22"/>
    </row>
    <row r="24" spans="1:7" x14ac:dyDescent="0.3">
      <c r="A24" s="22"/>
      <c r="B24" s="23"/>
      <c r="C24" s="24"/>
      <c r="D24" s="22"/>
      <c r="E24" s="22"/>
      <c r="F24" s="22"/>
      <c r="G24" s="22"/>
    </row>
  </sheetData>
  <sheetProtection password="D95F" sheet="1" objects="1" scenarios="1" selectLockedCells="1"/>
  <mergeCells count="2">
    <mergeCell ref="B11:C11"/>
    <mergeCell ref="B2:C2"/>
  </mergeCells>
  <hyperlinks>
    <hyperlink ref="E4" location="Instructions!A1" display="Back to Instructions ta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customXml/itemProps2.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3.xml><?xml version="1.0" encoding="utf-8"?>
<ds:datastoreItem xmlns:ds="http://schemas.openxmlformats.org/officeDocument/2006/customXml" ds:itemID="{4F5552A6-BCA7-477B-B844-D5599E789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Instructions</vt:lpstr>
      <vt:lpstr>General Info &amp; Test Results</vt:lpstr>
      <vt:lpstr>Setup &amp; Instrumentation</vt:lpstr>
      <vt:lpstr>Photos</vt:lpstr>
      <vt:lpstr>Test Data Inputs</vt:lpstr>
      <vt:lpstr>Comments</vt:lpstr>
      <vt:lpstr>Report Sign-Off Block</vt:lpstr>
      <vt:lpstr>Drop-Downs</vt:lpstr>
      <vt:lpstr>Version Control</vt:lpstr>
      <vt:lpstr>Clear_Conditions_Y_N</vt:lpstr>
      <vt:lpstr>DD_Clear_Conditions_Y_N</vt:lpstr>
      <vt:lpstr>DD_Integral_Contrast_Y_N</vt:lpstr>
      <vt:lpstr>DD_Integral_Exit_Y_N</vt:lpstr>
      <vt:lpstr>DD_Permanently_Fixed_Y_N</vt:lpstr>
      <vt:lpstr>DD_RechargeableBattery_Y_N</vt:lpstr>
      <vt:lpstr>Input_Power</vt:lpstr>
      <vt:lpstr>Input_Power_per_Face</vt:lpstr>
      <vt:lpstr>Input_Power_per_Face_rounded</vt:lpstr>
      <vt:lpstr>Integral_Contrast_Y_N</vt:lpstr>
      <vt:lpstr>Integral_Exit_Y_N</vt:lpstr>
      <vt:lpstr>Number_of_Faces</vt:lpstr>
      <vt:lpstr>Permanently_Fixed_Y_N</vt:lpstr>
      <vt:lpstr>'General Info &amp; Test Results'!Print_Area</vt:lpstr>
      <vt:lpstr>Instructions!Print_Area</vt:lpstr>
      <vt:lpstr>Photos!Print_Area</vt:lpstr>
      <vt:lpstr>RechargeableBattery_Y_N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Mark Carlisle</cp:lastModifiedBy>
  <dcterms:created xsi:type="dcterms:W3CDTF">2013-02-19T16:36:49Z</dcterms:created>
  <dcterms:modified xsi:type="dcterms:W3CDTF">2013-11-20T19:02:33Z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